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审核汇总" sheetId="1" r:id="rId1"/>
  </sheets>
  <definedNames>
    <definedName name="_xlnm._FilterDatabase" localSheetId="0" hidden="1">审核汇总!$A$2:$L$726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<sst xmlns="http://schemas.openxmlformats.org/spreadsheetml/2006/main" count="2724" uniqueCount="1160">
  <si>
    <t>岳阳市第一中学食堂拆除重建项目（餐桌椅、其他设备、厨房设备）审核汇总表</t>
  </si>
  <si>
    <t>序号</t>
  </si>
  <si>
    <t>产品名称</t>
  </si>
  <si>
    <t>规格</t>
  </si>
  <si>
    <t xml:space="preserve">
单位</t>
  </si>
  <si>
    <t>数量</t>
  </si>
  <si>
    <t>送审</t>
  </si>
  <si>
    <t>评审</t>
  </si>
  <si>
    <t>备注</t>
  </si>
  <si>
    <t>单价</t>
  </si>
  <si>
    <t>金额</t>
  </si>
  <si>
    <t>审减</t>
  </si>
  <si>
    <t>一、新建食堂设备新建食堂设备</t>
  </si>
  <si>
    <t>AA.一楼仓库、更衣室</t>
  </si>
  <si>
    <t>AA01</t>
  </si>
  <si>
    <t>灭蝇灯</t>
  </si>
  <si>
    <t>1、规格型号：450*70*280
2、技术参数：
★外壳采用铝型材
★用恒流高压变压器，采用欧洲式电网
★采用飞利浦诱中灯管
★采用欧洲式电网(粗线经、宽网缝)
★电功率：40W</t>
  </si>
  <si>
    <t>台</t>
  </si>
  <si>
    <t>AA02</t>
  </si>
  <si>
    <t>六门更衣柜</t>
  </si>
  <si>
    <t>1.带锁</t>
  </si>
  <si>
    <t>AA03</t>
  </si>
  <si>
    <t>洗手星连电子感应龙头</t>
  </si>
  <si>
    <t>1、规格型号：挂墙式
2、技术参数：SUS304#不锈钢板材制作，板材厚度 1.0MM*配电子感应龙头</t>
  </si>
  <si>
    <t>AA04</t>
  </si>
  <si>
    <t>农药残留检测仪</t>
  </si>
  <si>
    <t>技术参数：
1、采用10寸彩色触摸屏；
2、18组独立检测单元，内置电脑及打印机，可用鼠标和键盘、可外接打印机；
3、可联网，支持有线及无线网络；
4、漂移：小于0.005ds/3min。</t>
  </si>
  <si>
    <t>AA05</t>
  </si>
  <si>
    <t>双门留样柜</t>
  </si>
  <si>
    <t>1、规格型号：玻璃门
2、技术参数：温度范围：+1ºC/+4ºC, 制冷剂：R134a，电源：220V/50Hz/1Ph</t>
  </si>
  <si>
    <t>AA06</t>
  </si>
  <si>
    <t>电子落地称</t>
  </si>
  <si>
    <t>1、规格型号：300KG
2、技术参数：300kg。显示方式：专业记重单窗口显示、采用高精度传感器；电源：220V</t>
  </si>
  <si>
    <t>AA07</t>
  </si>
  <si>
    <t>单通打荷台</t>
  </si>
  <si>
    <t>1、规格型号：1800*800*800
2、技术参数：
采用SUS304#不锈钢制作；
台面采用1.0mm厚不锈钢板；
层板采用1.0mm厚不锈钢板；
敞门及侧板采用0.8mm厚不锈钢板；
加强筋采用1.0mm厚不锈钢板折弯；
敞门吊轮采用不锈钢静音轮；
台脚采用Ф50*1.0mm厚不锈钢管；
下加可调不锈钢子弹脚；</t>
  </si>
  <si>
    <t>AA08</t>
  </si>
  <si>
    <t>单星盆台</t>
  </si>
  <si>
    <t>1、规格型号：700*800*950
2、技术参数：
采用SUS304#不锈钢制作；
面板采用1.0mm厚不锈钢板；
星盆斗采用1.0mm厚不锈钢板；
加强筋采用1.0mm厚不锈钢板；
支架横通采用Ф25*1.0mm厚不锈钢管；
台脚采用1.0mm厚不锈钢管；
下加可调不锈钢子弹脚；</t>
  </si>
  <si>
    <t>AA09</t>
  </si>
  <si>
    <t>平板车</t>
  </si>
  <si>
    <t>1.技术参数:
采用SUS304#不锈钢制作；
面板采用1.2mm厚不锈钢板；
车框架采用Ф32*1.2圆管制作；
加强筋采用1.2mm厚不锈钢板折弯；
下加,4个4”弹力轮,后两个为360度带刹车；
脚轮承重150KG以上；</t>
  </si>
  <si>
    <t>AA10</t>
  </si>
  <si>
    <t>米面架</t>
  </si>
  <si>
    <t>1.规格型号:1200*500*300
2.技术参数:SUS304#不锈钢管制作，厚度 1.0MM;.立柱1.0mm钢板定制</t>
  </si>
  <si>
    <t>AA11</t>
  </si>
  <si>
    <t>四层栅格层架</t>
  </si>
  <si>
    <t>1、规格型号：1200*500*1550
2、技术参数：
采用SUS304#不锈钢管；
竖架框架采用38*38*1.0mm不锈钢方管;
横梁36*23mm，横管23*11mm不锈钢管；
下加可调不锈钢子弹脚；</t>
  </si>
  <si>
    <t>AA12</t>
  </si>
  <si>
    <t>高身储物柜</t>
  </si>
  <si>
    <t>1、规格型号：1200*500*1800
2、技术参数：
采用SUS304#不锈钢制作；
侧板采用1.2mm厚不锈钢板；
层板采用1.0mm厚不锈钢板；
门框及背板采用0.8mm厚不锈钢板；
加强筋采用1.2mm厚不锈钢板折弯；
台脚采用50*50X1.2mm厚不锈钢管 ；
下加可调不锈钢子弹脚；</t>
  </si>
  <si>
    <t>AA13</t>
  </si>
  <si>
    <t>四门高身雪柜</t>
  </si>
  <si>
    <t>1、规格型号：1.0立方
2、技术参数：内外采用SUS304#不锈钢板制作，板厚0.8mm；高压整体发泡、全铜管、高品质压缩机、环保无氟R134A制冷剂；自动回归门。温度范围:冷藏：-6℃～+10℃，冷冻：-6℃～-18℃；功率220V/50Hz。</t>
  </si>
  <si>
    <t>AB.一楼加工间</t>
  </si>
  <si>
    <t>AB01</t>
  </si>
  <si>
    <t>大单星盆台</t>
  </si>
  <si>
    <t>1、规格型号：1200*700*950
2、技术参数：
采用SUS304#不锈钢制作；
面板采用1.0mm厚不锈钢板；
星盆斗采用1.0mm厚不锈钢板；
加强筋采用1.0mm厚不锈钢板；
支架横通采用Ф25*1.0mm厚不锈钢管；
台脚采用1.0mm厚不锈钢管；
下加可调不锈钢子弹脚；</t>
  </si>
  <si>
    <t>AB02</t>
  </si>
  <si>
    <t>洗地龙头</t>
  </si>
  <si>
    <t>1、规格型号：10米
2、技术参数：
SUS304#液压管，进水主体黄铜；
活动快速接头；
1把水枪，管长10米</t>
  </si>
  <si>
    <t>AB03</t>
  </si>
  <si>
    <t>土豆脱皮机</t>
  </si>
  <si>
    <t>1、规格型号：450
2、技术参数：采用SUS304#不锈钢制作；</t>
  </si>
  <si>
    <t>AB04</t>
  </si>
  <si>
    <t>双层工作台</t>
  </si>
  <si>
    <t>1、规格型号：1800*800*800
2、技术参数：
采用SUS304#不锈钢制作；
台面采用1.0mm厚不锈钢板；
层板采用1.0mm厚不锈钢板；
加强筋采用1.0mm厚不锈钢板折弯；
台脚采用1.0mm厚不锈钢管；
下加可调不锈钢子弹脚；</t>
  </si>
  <si>
    <t>AB05</t>
  </si>
  <si>
    <t>AB06</t>
  </si>
  <si>
    <t>刀具砧板消毒柜</t>
  </si>
  <si>
    <t>1、规格型号：1000*600*1600
2、技术参数：采用SUS304#不锈钢制作；</t>
  </si>
  <si>
    <t>AB07</t>
  </si>
  <si>
    <t>AB08</t>
  </si>
  <si>
    <t>B08 多功能切菜机</t>
  </si>
  <si>
    <t>1、技术参数：采用SUS304#不锈钢制作；</t>
  </si>
  <si>
    <t>AB09</t>
  </si>
  <si>
    <t>单星右平台</t>
  </si>
  <si>
    <t>AB10</t>
  </si>
  <si>
    <t>绞切肉机</t>
  </si>
  <si>
    <t>1、技术参数：
新颖外观、 安全可靠设计。
SUS304#不锈钢刀片、卫生耐用。
3加工能力强。</t>
  </si>
  <si>
    <t>AB11</t>
  </si>
  <si>
    <t>1、规格型号：1.0立方
2、技术参数：
内外采用SUS304#不锈钢板制作，板厚0.8mm；高压整体发泡、全铜管、高品质压缩机、环保无氟R134A制冷剂；自动回归门。温度范围:冷藏：-6℃～+10℃，冷冻：-6℃～-18℃；功率220V/50Hz。</t>
  </si>
  <si>
    <t>AC.一楼主厨房</t>
  </si>
  <si>
    <t>AC01</t>
  </si>
  <si>
    <t>双瓶装灭火系统</t>
  </si>
  <si>
    <t>1、规格型号：670*190*1360
2、技术参数：
厨房灭火装置可依据各大宾馆、饭店、机关、学校的厨房灶具及烟罩配置情况进行专门设计。系统通过感温系统对厨房火灾进行24小时监控，当厨房灶台或烟道发生火灾时，感温片熔断，自动启动灭火装置，喷洒灭火剂，在3-5秒之内扑灭火灾。也可以在火灾初期，人工启动灭火装置进行自动灭火。灭火装置无论是自动、手动启动灭火同时通过机械阀或电磁阀切断燃料供应，并提供启动信号传递给消控中心。灭火装置与自来水管路相连，系统启动后，自控水阀在系统压力下降到低于自来水压力时，自动喷水降温，持续对灶台及设备进行降温，直到人工把水关掉。系统属纯机械结构，无需要电控制，安全可靠。不会因停电等原因而造成系统无法启动的情况，安装占用空间小。灭火装置所使用的灭火剂为厨房专用高效灭火剂，灭火后只需要用清水清洗即可。
产品具有3C认证证书。</t>
  </si>
  <si>
    <t>AC02</t>
  </si>
  <si>
    <t>AC03</t>
  </si>
  <si>
    <t>台班</t>
  </si>
  <si>
    <t>AC04</t>
  </si>
  <si>
    <t>燃气摇摆汤锅</t>
  </si>
  <si>
    <t>1、规格型号：300L
2、技术参数：手动倾倒，安全锁装置，安全性能优越。</t>
  </si>
  <si>
    <t>AC05</t>
  </si>
  <si>
    <t>油网烟罩</t>
  </si>
  <si>
    <t>1、规格型号：L*1300
2、技术参数：
采用SUS304#不锈钢制作：
采用1.0mm厚不锈钢板；</t>
  </si>
  <si>
    <t>米</t>
  </si>
  <si>
    <t>AC06</t>
  </si>
  <si>
    <t>AC07</t>
  </si>
  <si>
    <t>1、规格型号：1800*700*800
2、技术参数：
采用SUS304#不锈钢制作；
台面采用1.0mm厚不锈钢板；
层板采用1.0mm厚不锈钢板；
加强筋采用1.0mm厚不锈钢板折弯；
台脚采用1.0mm厚不锈钢管；
下加可调不锈钢子弹脚；</t>
  </si>
  <si>
    <t>AC08</t>
  </si>
  <si>
    <t>1、规格型号：700*700*950
2、技术参数：
采用SUS304#不锈钢制作；
面板采用1.0mm厚不锈钢板；
星盆斗采用1.0mm厚不锈钢板；
加强筋采用1.0mm厚不锈钢板；
支架横通采用Ф25*1.0mm厚不锈钢管；
台脚采用1.0mm厚不锈钢管；
下加可调不锈钢子弹脚；</t>
  </si>
  <si>
    <t>AC09</t>
  </si>
  <si>
    <t>炉拼台</t>
  </si>
  <si>
    <t>1、规格型号：400*1200*1200
2、技术参数：采用SUS304#不锈钢磨砂板制作，板材厚度
为1.0mm</t>
  </si>
  <si>
    <t>AC10</t>
  </si>
  <si>
    <t>燃气单头大锅灶</t>
  </si>
  <si>
    <t>1、规格型号：1100*1200*1200
2、技术参数：
采用SUS304#不锈钢制作；
炉面采用1.0mm厚不锈钢板一次冲压成型；
前板及侧板采用0.8mm厚不锈钢板；
炉体骨架为40×40×3.0mm国标角铁；
黑铁炉膛结构2mm的A3钢板；
炉膛内具保温聚热及隔热处理；
炉头：采用节能炉头
配低噪音中压风机
炉脚采用φ50不锈钢圆通外包不锈钢管；
下加可调重力脚；</t>
  </si>
  <si>
    <t>AC11</t>
  </si>
  <si>
    <t>燃气双头大锅灶</t>
  </si>
  <si>
    <t>1、规格型号：2000*1200*1200
2、技术参数：
采用SUS304#不锈钢制作；
炉面采用1.0mm厚不锈钢板一次冲压成型；
前板及侧板采用0.8mm厚不锈钢板；
炉体骨架为40×40×3.0mm国标角铁；
黑铁炉膛结构2mm的A3钢板；
炉膛内具保温聚热及隔热处理；
炉头：采用节能炉头
配低噪音中压风机
炉脚采用φ50不锈钢圆通外包不锈钢管；
下加可调重力脚；</t>
  </si>
  <si>
    <t>AC12</t>
  </si>
  <si>
    <t>AD.一楼蒸煮间</t>
  </si>
  <si>
    <t>AD01</t>
  </si>
  <si>
    <t>盆架车</t>
  </si>
  <si>
    <t>技术参数：
1、车架采用SUS304#不锈钢38*38方管做骨架；
2、车架两边焊托条，后方用竖管做挡条；
3、底部用4个防滑静音轮；</t>
  </si>
  <si>
    <t>AD02</t>
  </si>
  <si>
    <t>双门燃气蒸饭柜</t>
  </si>
  <si>
    <t>1、规格型号：24盆
2、技术参数：
采用SUS304#不锈钢制作；
炉面及外壳架采用1.0mm不锈钢板；
炉身及内胆壳体采用1.0mm不锈钢板</t>
  </si>
  <si>
    <t>AD03</t>
  </si>
  <si>
    <t>AD04</t>
  </si>
  <si>
    <t>AD05</t>
  </si>
  <si>
    <t>AD06</t>
  </si>
  <si>
    <t>AE.一层特色套餐</t>
  </si>
  <si>
    <t>AE01</t>
  </si>
  <si>
    <t>1、规格型号：600*700*800
2、技术参数：
采用SUS304#不锈钢制作；
台面采用1.0mm厚不锈钢板；
层板采用1.0mm厚不锈钢板；
加强筋采用1.0mm厚不锈钢板折弯；
台脚采用1.0mm厚不锈钢管；
下加可调不锈钢子弹脚；</t>
  </si>
  <si>
    <t>AE02</t>
  </si>
  <si>
    <t>四格保温售饭台</t>
  </si>
  <si>
    <t>1、规格型号：1500*700*800
2、技术参数：
采用SUS304#不锈钢制作；
台面采用1.2mm厚不锈钢板；
水箱采用1.0mm厚不锈钢板；
侧板、前板、采用0.8mm厚不锈钢板；
加强筋采用1.2mm厚不锈钢板；
台脚采用38X38厚不锈钢方管；
下加可调节全钢子弹脚；
配置1组2KW/220V电发热管；</t>
  </si>
  <si>
    <t>AE03</t>
  </si>
  <si>
    <t>AE04</t>
  </si>
  <si>
    <t>1、规格型号：300*900*1200
2、技术参数：采用SUS304#不锈钢磨砂板制作，板材厚度为1.0mm</t>
  </si>
  <si>
    <t>AE05</t>
  </si>
  <si>
    <t>1、规格型号：L*1000
2、技术参数：
采用SUS304#不锈钢制作：
采用1.0mm厚不锈钢板；</t>
  </si>
  <si>
    <t>AE06</t>
  </si>
  <si>
    <t>AE07</t>
  </si>
  <si>
    <t>AE08</t>
  </si>
  <si>
    <t>燃气双头单尾节能灶</t>
  </si>
  <si>
    <t>1、规格型号：1800*900*1200
2、技术参数：
采用SUS304#不锈钢制作；
炉面采用1.0mm厚不锈钢板一次冲压成型；
前板及侧板采用0.8mm厚不锈钢板；
炉体骨架为40×40×3.0mm国标角铁；
黑铁炉膛结构2mm的A3钢板；
炉膛内具保温聚热及隔热处理；
炉头：采用节能炉头
配低噪音中压风机
炉脚采用φ50不锈钢圆通外包不锈钢管；
下加可调重力脚；</t>
  </si>
  <si>
    <t>AE09</t>
  </si>
  <si>
    <t>双通打荷台</t>
  </si>
  <si>
    <t>AE10</t>
  </si>
  <si>
    <t>四眼煲仔炉</t>
  </si>
  <si>
    <t>1、规格型号：800*900*800
2、技术参数：采用SUS304#不锈钢磨砂板制作，板材厚度为1.0mm</t>
  </si>
  <si>
    <t>AE11</t>
  </si>
  <si>
    <t>AE12</t>
  </si>
  <si>
    <t>双星盆台</t>
  </si>
  <si>
    <t>AE13</t>
  </si>
  <si>
    <t>1、规格型号：1.0立方
2、技术参数：内外采用SUS304#不锈钢板制作，板厚0.8mm；高压整体发泡、全铜管、高品质压缩机、环保无氟R134A制冷剂；自动回归门
。温度范围:冷藏：-6℃～+10℃，冷冻：-6℃～-18℃；功率220V/50Hz。</t>
  </si>
  <si>
    <t>AF.一楼面粉售卖</t>
  </si>
  <si>
    <t>AF01</t>
  </si>
  <si>
    <t>电双头煮面炉</t>
  </si>
  <si>
    <t>1、规格型号：1400*700*800
2、技术参数：
采用SUS304#不锈钢制作；
台面采用1.0mm厚不锈钢板；
配置2组9KW/380V电发热管；</t>
  </si>
  <si>
    <t>AF02</t>
  </si>
  <si>
    <t>1、规格型号：500*700*800
2、技术参数：
采用SUS304#不锈钢制作；
台面采用1.0mm厚不锈钢板；
层板采用1.0mm厚不锈钢板；
加强筋采用1.0mm厚不锈钢板折弯；
台脚采用1.0mm厚不锈钢管；
下加可调不锈钢子弹脚；</t>
  </si>
  <si>
    <t>AF03</t>
  </si>
  <si>
    <t>AF04</t>
  </si>
  <si>
    <t>AF05</t>
  </si>
  <si>
    <t>AF06</t>
  </si>
  <si>
    <t>AF07</t>
  </si>
  <si>
    <t>燃气单头单尾节能灶</t>
  </si>
  <si>
    <t>1、规格型号：1000*900*1200
2、技术参数：
采用SUS304#不锈钢制作；
炉面采用1.0mm厚不锈钢板一次冲压成型；
前板及侧板采用0.8mm厚不锈钢板；
炉体骨架为40×40×3.0mm国标角铁；
黑铁炉膛结构2mm的A3钢板；
炉膛内具保温聚热及隔热处理；
炉头：采用节能炉头
配低噪音中压风机
炉脚采用φ50不锈钢圆通外包不锈钢管；
下加可调重力脚；</t>
  </si>
  <si>
    <t>AF08</t>
  </si>
  <si>
    <t>AF09</t>
  </si>
  <si>
    <t>木质案板台</t>
  </si>
  <si>
    <t>1、规格型号：1200*800*800
2、技术参数：
采用70MM松面面板支架横通采用30*30*1.0mm厚不锈钢方通造脚；
台脚采用1.0mm厚不锈钢方通造脚；
下加可调不锈钢子弹脚；</t>
  </si>
  <si>
    <t>AF10</t>
  </si>
  <si>
    <t>面粉车</t>
  </si>
  <si>
    <t>1、规格型号：500*500*500
2、技术参数：
采用SUS304#不锈钢制作；：
车体采用1.0mm不锈钢板,上掩式不锈钢盖；
内部全不锈钢圆角；
下加,4个4”轮,后两个为360度带刹车；
前两个为定向轮，承重100KG；</t>
  </si>
  <si>
    <t>AF11</t>
  </si>
  <si>
    <t>AF12</t>
  </si>
  <si>
    <t>AG.一楼面包售卖</t>
  </si>
  <si>
    <t>面包售卖</t>
  </si>
  <si>
    <t>AG01</t>
  </si>
  <si>
    <t>1、规格型号：900*700*800
2、技术参数：
采用SUS304#不锈钢制作；
台面采用1.0mm厚不锈钢板；
层板采用1.0mm厚不锈钢板；
加强筋采用1.0mm厚不锈钢板折弯；
台脚采用1.0mm厚不锈钢管；
下加可调不锈钢子弹脚；</t>
  </si>
  <si>
    <t>AG02</t>
  </si>
  <si>
    <t>技术参数：
车架采用SUS304#不锈钢38*38方管做骨架；
车架两边焊托条，后方用竖管做挡条；
底部用4个防滑静音轮；</t>
  </si>
  <si>
    <t>AG03</t>
  </si>
  <si>
    <t>AG04</t>
  </si>
  <si>
    <t>AG05</t>
  </si>
  <si>
    <t>双门醒发箱</t>
  </si>
  <si>
    <t>1、规格型号：双门
2、技术参数：外形豪华，美观大方；节能环保。额定电压：220V，额定功率：50HZ；额定输入功率：2-3KW；使用温度范围：0-85摄氏度；</t>
  </si>
  <si>
    <t>AG06</t>
  </si>
  <si>
    <t>三门烤箱 （电
热）</t>
  </si>
  <si>
    <t>1、规格型号：三层六盘
2、技术参数：每层均可单独使用，节省能源；火管采用高级无缝钢管制作，明火烘烤，热效率高而且节省能源；采用高级保温材料，减少能源浪费，将能耗降到最低；整体外观设计新颖，外表采用SUS304#不锈钢;</t>
  </si>
  <si>
    <t>AG07</t>
  </si>
  <si>
    <t>搅拌机</t>
  </si>
  <si>
    <t>1、规格型号：B30
2、技术参数：
拌桶容量：30L
功率：1.5KW/220V
额定频率：50Hz</t>
  </si>
  <si>
    <t>AG08</t>
  </si>
  <si>
    <t>AG09</t>
  </si>
  <si>
    <t>AG10</t>
  </si>
  <si>
    <t>1、规格型号：1400*800*800
2、技术参数：
采用70MM松面面板
支架横通采用30*30*1.0mm厚不锈钢方通造脚；
台脚采用1.0mm厚不锈钢方通造脚；
下加可调不锈钢子弹脚；</t>
  </si>
  <si>
    <t>AG11</t>
  </si>
  <si>
    <t>AG12</t>
  </si>
  <si>
    <t>AQ.一楼售卖间</t>
  </si>
  <si>
    <t>售卖间</t>
  </si>
  <si>
    <t>AQ01</t>
  </si>
  <si>
    <t>1、规格型号：1200*700*800
2、技术参数：
采用SUS304#不锈钢制作；
台面采用1.0mm厚不锈钢板；
层板采用1.0mm厚不锈钢板；
加强筋采用1.0mm厚不锈钢板折弯；
台脚采用1.0mm厚不锈钢管；
下加可调不锈钢子弹脚；</t>
  </si>
  <si>
    <t>AQ02</t>
  </si>
  <si>
    <t>五格保温售卖台</t>
  </si>
  <si>
    <t>1、规格型号：1800*700*800
2、技术参数：
采用SUS304#不锈钢制作；
台面采用1.2mm厚不锈钢板；
水箱采用1.0mm厚不锈钢板；
侧板、前板、采用0.8mm厚不锈钢板；
加强筋采用1.2mm厚不锈钢板；
台脚采用38X38厚不锈钢方管；
下加可调节全钢子弹脚；
配置1组2KW/220V电发热管；</t>
  </si>
  <si>
    <t>AQ03</t>
  </si>
  <si>
    <t>双门消毒柜</t>
  </si>
  <si>
    <t>1、规格型号：1310*610*1950
2、技术参数：全不锈钢柜体；消毒烘干方式:高温热风循环式；额定电压：220V；搁架承载量：28KG；栏架承载量：25KG</t>
  </si>
  <si>
    <t>AQ04</t>
  </si>
  <si>
    <t>紫外线杀菌灯</t>
  </si>
  <si>
    <t>1、规格型号：20W
2、技术参数：
光源类型: 紫外线光源 功率: 20W 电压:220V 灯头接口（灯头型号）: 2G11，全方位无死角消毒</t>
  </si>
  <si>
    <t>AQ05</t>
  </si>
  <si>
    <t>AQ06</t>
  </si>
  <si>
    <t>AG.一楼洗碗间，大厅</t>
  </si>
  <si>
    <t>1、规格型号：450*70*280
2、技术参数：★外壳采用铝型材
★用恒流高压变压器，采用欧洲式电网
★采用飞利浦诱中灯管
★采用欧洲式电网(粗线经、宽网缝)
★电功率：40W</t>
  </si>
  <si>
    <t>AH.一楼主厨房抽排系统</t>
  </si>
  <si>
    <t>AH01</t>
  </si>
  <si>
    <t>低噪音风柜</t>
  </si>
  <si>
    <t>1、规格型号：25〞
2、技术参数：
猪笼式风轮，减震设计；
风口导向散热，强力低噪音</t>
  </si>
  <si>
    <t>AH02</t>
  </si>
  <si>
    <t>电机</t>
  </si>
  <si>
    <t>1、规格型号：7.5KW/380V
2、技术参数：
3相异步6极电动机，全铜线圈。具有结构牢固、运行平稳、噪声低、风量大、压力高、外型美观、易于保养、维修等特点。</t>
  </si>
  <si>
    <t>AH03</t>
  </si>
  <si>
    <t>风柜支架及防震垫</t>
  </si>
  <si>
    <t>技术参数：支架用120mm*60mm槽钢制作，并涂双层防锈漆。</t>
  </si>
  <si>
    <t>套</t>
  </si>
  <si>
    <t>AH04</t>
  </si>
  <si>
    <t>控制箱</t>
  </si>
  <si>
    <t>AH05</t>
  </si>
  <si>
    <t>低空排放油烟净化器</t>
  </si>
  <si>
    <t>1、规格型号：与风机烟管配套
2、技术参数：油烟净化处理系统30000m³/H；</t>
  </si>
  <si>
    <t>AH06</t>
  </si>
  <si>
    <t>油烟净化器支架</t>
  </si>
  <si>
    <t>1、规格型号：与净化器配套
2、技术参数：支架用120mm*60mm槽钢制作，并涂双层防锈漆。</t>
  </si>
  <si>
    <t>AH07</t>
  </si>
  <si>
    <t>不锈钢烟包</t>
  </si>
  <si>
    <t>技术参数：采用1.0mm厚SUS304#不锈钢板制造。</t>
  </si>
  <si>
    <t>㎡</t>
  </si>
  <si>
    <t>AH08</t>
  </si>
  <si>
    <t>不锈钢烟管</t>
  </si>
  <si>
    <t>1、规格型号：按实做结算
2、技术参数：采用1.0mm厚SUS304#不锈钢板制造。</t>
  </si>
  <si>
    <t>AH09</t>
  </si>
  <si>
    <t>风管软接</t>
  </si>
  <si>
    <t>技术参数：材料采用SUS304#帆布制作</t>
  </si>
  <si>
    <t>组</t>
  </si>
  <si>
    <t>AH10</t>
  </si>
  <si>
    <t>弯头</t>
  </si>
  <si>
    <t>个</t>
  </si>
  <si>
    <t>AH11</t>
  </si>
  <si>
    <t>三通</t>
  </si>
  <si>
    <t>AH12</t>
  </si>
  <si>
    <t>变径</t>
  </si>
  <si>
    <t>AH13</t>
  </si>
  <si>
    <t>沥油网</t>
  </si>
  <si>
    <t>1、规格型号：500*500
2、技术参数：采用SUS304#不锈钢板，板厚为0.7mm.</t>
  </si>
  <si>
    <t>块</t>
  </si>
  <si>
    <t>AH14</t>
  </si>
  <si>
    <t>接油盆</t>
  </si>
  <si>
    <t>AH15</t>
  </si>
  <si>
    <t>吊架</t>
  </si>
  <si>
    <t>技术参数：采用国标40#角钢制作横担，并作至少1次防锈处理后刷银白漆；φ12镀锌丝杆作吊码。</t>
  </si>
  <si>
    <t>AH16</t>
  </si>
  <si>
    <t>防火阀</t>
  </si>
  <si>
    <t>1、规格型号：根据管道尺寸定做
2、技术参数：与出风管道相配</t>
  </si>
  <si>
    <t>AH17</t>
  </si>
  <si>
    <t>止回阀</t>
  </si>
  <si>
    <t>AH18</t>
  </si>
  <si>
    <t>法兰</t>
  </si>
  <si>
    <t>1、规格型号：与风管相配
2、技术参数：采用国标40#角钢制作，并作防锈处理</t>
  </si>
  <si>
    <t>对</t>
  </si>
  <si>
    <t>AH19</t>
  </si>
  <si>
    <t>防腐密封组件</t>
  </si>
  <si>
    <t>技术参数：材料采用千里马外墙胶。</t>
  </si>
  <si>
    <t>项</t>
  </si>
  <si>
    <t>AI.一楼蒸煮间抽排系统</t>
  </si>
  <si>
    <t>AI01</t>
  </si>
  <si>
    <t>技术参数：
1、猪笼式风轮，减震设计；
2、风口导向散热，强力低噪音</t>
  </si>
  <si>
    <t>AI02</t>
  </si>
  <si>
    <t>1、规格型号：5.5KW/380V
2、技术参数：
3相异步6极电动机，全铜线圈。具有结构牢固、运行平稳、噪声低、风量大、压力高、外型美观、易于保养、维修等特点。</t>
  </si>
  <si>
    <t>AI03</t>
  </si>
  <si>
    <t>技术参数：
支架用120mm*60mm槽钢制作，并涂双层防锈漆</t>
  </si>
  <si>
    <t>AI04</t>
  </si>
  <si>
    <t>技术参数：具有缺相、过载、短路保护功能控制。</t>
  </si>
  <si>
    <t>AI05</t>
  </si>
  <si>
    <t>AI06</t>
  </si>
  <si>
    <t>AI07</t>
  </si>
  <si>
    <t>1、规格型号：防水布
2、技术参数：材料采用SUS304#帆布制作</t>
  </si>
  <si>
    <t>AI08</t>
  </si>
  <si>
    <t>AI09</t>
  </si>
  <si>
    <t>AI10</t>
  </si>
  <si>
    <t>技术参数：技术参数：采用1.0mm厚SUS304#不锈钢板制造。</t>
  </si>
  <si>
    <t>AI11</t>
  </si>
  <si>
    <t>1、规格型号：500*500
2、采用SUS304#不锈钢板，板厚为0.7mm.</t>
  </si>
  <si>
    <t>AI12</t>
  </si>
  <si>
    <t>AI13</t>
  </si>
  <si>
    <t>AI14</t>
  </si>
  <si>
    <t>AI15</t>
  </si>
  <si>
    <t>AI16</t>
  </si>
  <si>
    <t>百叶窗</t>
  </si>
  <si>
    <t>1、规格型号：与出风管道相配
2、技术参数：SUS304#不锈钢板，板厚为1.0mm.</t>
  </si>
  <si>
    <t>扇</t>
  </si>
  <si>
    <t>AJ.一楼面包房抽排系统</t>
  </si>
  <si>
    <t>AJ01</t>
  </si>
  <si>
    <t>AJ02</t>
  </si>
  <si>
    <t>1、规格型号：4KW/380V
2、技术参数：
3相异步6极电动机，全铜线圈。具有结构牢固、运行平稳、噪声低、风量大、压力高、外型美观、易于保养、维修等特点。</t>
  </si>
  <si>
    <t>AJ03</t>
  </si>
  <si>
    <t>技术参数：支架用120mm*60mm槽钢制作，并涂双层防锈漆</t>
  </si>
  <si>
    <t>AJ04</t>
  </si>
  <si>
    <t>AJ05</t>
  </si>
  <si>
    <t>AJ06</t>
  </si>
  <si>
    <t>AJ07</t>
  </si>
  <si>
    <t>AJ08</t>
  </si>
  <si>
    <t>AJ09</t>
  </si>
  <si>
    <t>AJ10</t>
  </si>
  <si>
    <t>AJ11</t>
  </si>
  <si>
    <t>AJ12</t>
  </si>
  <si>
    <t>AJ13</t>
  </si>
  <si>
    <t>AJ14</t>
  </si>
  <si>
    <t>AJ15</t>
  </si>
  <si>
    <t>AJ16</t>
  </si>
  <si>
    <t>AK.一楼套餐制作间抽排系统</t>
  </si>
  <si>
    <t>AK01</t>
  </si>
  <si>
    <t>1、规格型号：25〞
2、技术参数：1、猪笼式风轮，减震设计；
2、风口导向散热，强力低噪音</t>
  </si>
  <si>
    <t>AK02</t>
  </si>
  <si>
    <t>AK03</t>
  </si>
  <si>
    <t>AK04</t>
  </si>
  <si>
    <t>AK05</t>
  </si>
  <si>
    <t>1、规格型号：与风机烟管配套
2、技术参数：油烟净化处理系统10000m³/H；</t>
  </si>
  <si>
    <t>AK06</t>
  </si>
  <si>
    <t>1、规格型号：与净化器配套
2、技术参数：支架用120mm*60mm槽钢制作，并涂双层防锈漆</t>
  </si>
  <si>
    <t>AK07</t>
  </si>
  <si>
    <t>AK08</t>
  </si>
  <si>
    <t>AK09</t>
  </si>
  <si>
    <t>AK10</t>
  </si>
  <si>
    <t>AK11</t>
  </si>
  <si>
    <t>AK12</t>
  </si>
  <si>
    <t>AK13</t>
  </si>
  <si>
    <t>AK14</t>
  </si>
  <si>
    <t>AK15</t>
  </si>
  <si>
    <t>AK16</t>
  </si>
  <si>
    <t>技术参数：与出风管道相配</t>
  </si>
  <si>
    <t>AK17</t>
  </si>
  <si>
    <t>AK18</t>
  </si>
  <si>
    <t>AK19</t>
  </si>
  <si>
    <t>AL.一楼面粉制作间抽排系统</t>
  </si>
  <si>
    <t>AL01</t>
  </si>
  <si>
    <t>技术参数：1、猪笼式风轮，减震设计；
2、风口导向散热，强力低噪音</t>
  </si>
  <si>
    <t>AL02</t>
  </si>
  <si>
    <t>1、规格型号：与风机烟管配套
2、技术参数：3相异步6极电动机，全铜线圈。具有结构牢固、运行平稳、噪声低、风量大、压力高、外型美观、易于保养、维修等特点。</t>
  </si>
  <si>
    <t>AL03</t>
  </si>
  <si>
    <t>1、规格型号：与净化器配套支架
2、技术参数：用120mm*60mm槽钢制作，并涂双层防锈漆</t>
  </si>
  <si>
    <t>AL04</t>
  </si>
  <si>
    <t>AL05</t>
  </si>
  <si>
    <t>1、规格型号：与风机烟管配套
2、技术参数：1、油烟净化处理系统10000m³/H；</t>
  </si>
  <si>
    <t>AL06</t>
  </si>
  <si>
    <t>AL07</t>
  </si>
  <si>
    <t>AL08</t>
  </si>
  <si>
    <t>AL09</t>
  </si>
  <si>
    <t>AL10</t>
  </si>
  <si>
    <t>AL11</t>
  </si>
  <si>
    <t>AL12</t>
  </si>
  <si>
    <t>AL13</t>
  </si>
  <si>
    <t>AL14</t>
  </si>
  <si>
    <t>AL15</t>
  </si>
  <si>
    <t>AL16</t>
  </si>
  <si>
    <t>AL17</t>
  </si>
  <si>
    <t>AL18</t>
  </si>
  <si>
    <t>AL19</t>
  </si>
  <si>
    <t>BA.二楼检验室，仓库</t>
  </si>
  <si>
    <t>BA01</t>
  </si>
  <si>
    <t>BA02</t>
  </si>
  <si>
    <t>技术参数：
1、采用10寸彩色触摸屏；
2、18组独立检测单元，内置电脑及打印机，可用鼠标和键盘、可外接打印机；
3、可联网，支持有线及无线网络；
4、漂移：小于0.005ds/3min</t>
  </si>
  <si>
    <t>BA03</t>
  </si>
  <si>
    <t>1、规格型号：玻璃门
2、技术参数：
温度范围：+1ºC/+4ºC, 制冷剂：R134a，电源：220V/50Hz/1Ph</t>
  </si>
  <si>
    <t>BA04</t>
  </si>
  <si>
    <t>BA05</t>
  </si>
  <si>
    <t>BA06</t>
  </si>
  <si>
    <t>BA07</t>
  </si>
  <si>
    <t>技术参数：1、采用SUS304#不锈钢制作；
2、面板采用1.2mm厚不锈钢板；
3、车框架采用Ф32*1.2圆管制作；          
4、加强筋采用1.2mm厚不锈钢板折弯；
5、下加,4个4”弹力轮,后两个为360度带刹车；
6、脚轮承重150KG以上；</t>
  </si>
  <si>
    <t>BA08</t>
  </si>
  <si>
    <t>1、规格型号：1200*500*300
2、技术参数：★SUS304#不锈钢管制作，厚度 1.0MM★立柱1.0mm钢板定制</t>
  </si>
  <si>
    <t>BA09</t>
  </si>
  <si>
    <t>BA10</t>
  </si>
  <si>
    <t>BA11</t>
  </si>
  <si>
    <t>BB.二楼加工间</t>
  </si>
  <si>
    <t>BB01</t>
  </si>
  <si>
    <t>BB02</t>
  </si>
  <si>
    <t>BB03</t>
  </si>
  <si>
    <t>1、规格型号：450
2、技术参数：1、采用SUS304#不锈钢制作；</t>
  </si>
  <si>
    <t>BB04</t>
  </si>
  <si>
    <t>BB05</t>
  </si>
  <si>
    <t>BB06</t>
  </si>
  <si>
    <t>BB07</t>
  </si>
  <si>
    <t>BB08</t>
  </si>
  <si>
    <t>多功能切菜机</t>
  </si>
  <si>
    <t>技术参数：1、采用SUS304#不锈钢制作；</t>
  </si>
  <si>
    <t>BB09</t>
  </si>
  <si>
    <t>BB10</t>
  </si>
  <si>
    <t>技术参数：1、新颖外观、 安全可靠设计。
2、SUS304#不锈钢刀片、卫生耐用。
3、加工能力强。</t>
  </si>
  <si>
    <t>BB11</t>
  </si>
  <si>
    <t>1、规格型号：1.0立方
2、技术参数：
内外采用SUS304#不锈钢板制作，板厚
0.8mm；高压整体发泡、全铜管、高品质压
缩机、环保无氟R134A制冷剂；自动回归门
。温度范围:冷藏：-6℃～+10℃，冷冻：-
6℃～-18℃；功率220V/50Hz。</t>
  </si>
  <si>
    <t>BC.二楼蒸煮间</t>
  </si>
  <si>
    <t>BC01</t>
  </si>
  <si>
    <t>BC02</t>
  </si>
  <si>
    <t>1、采用SUS304#不锈钢制作；    
2、炉面及外壳架采用1.0mm不锈钢板；   
3、炉身及内胆壳体采用1.0mm不锈钢板</t>
  </si>
  <si>
    <t>BC03</t>
  </si>
  <si>
    <t>1、采用SUS304#不锈钢制作；
2、面板采用1.0mm厚不锈钢板；
3、星盆斗采用1.0mm厚不锈钢板；
4、加强筋采用1.0mm厚不锈钢板；
5、支架横通采用Ф25*1.0mm厚不锈钢管；
6、台脚采用1.0mm厚不锈钢管；
7、下加可调不锈钢子弹脚；</t>
  </si>
  <si>
    <t>BC04</t>
  </si>
  <si>
    <t>BC05</t>
  </si>
  <si>
    <t>BC06</t>
  </si>
  <si>
    <t>BD.二楼主厨房</t>
  </si>
  <si>
    <t>BD01</t>
  </si>
  <si>
    <t>BD02</t>
  </si>
  <si>
    <t>BD03</t>
  </si>
  <si>
    <t>BD04</t>
  </si>
  <si>
    <t>不锈钢封墙板</t>
  </si>
  <si>
    <t>1、规格型号：现场定制
2、技术参数：采用SUS304#不锈钢制作： 
采用1.0mm厚不锈钢板；</t>
  </si>
  <si>
    <t>BD05</t>
  </si>
  <si>
    <t>BD06</t>
  </si>
  <si>
    <t>BD07</t>
  </si>
  <si>
    <t>BD08</t>
  </si>
  <si>
    <t>1、规格型号：400*1200*1200
2、技术参数：采用SUS304#不锈钢磨砂板制作，板材厚度为1.0mm</t>
  </si>
  <si>
    <t>BD09</t>
  </si>
  <si>
    <t>BD10</t>
  </si>
  <si>
    <t>BD11</t>
  </si>
  <si>
    <t>BD12</t>
  </si>
  <si>
    <t>BD13</t>
  </si>
  <si>
    <t>★1、厨房灭火装置可依据各大宾馆、饭店、机关、学校的厨房灶具及烟罩配置情况进行专门设计。
★2、系统通过感温系统对厨房火灾进行24小时监控，当厨房灶台或烟道发生火灾时，感温片熔断，自动启动灭火装置，喷洒灭火剂，在 3-5秒之内扑灭火灾。也可以在火灾初期，人工启动灭火装置进行自动灭火。
★3、灭火装置无论是自动、手动启动灭火同时通过机械阀或电磁阀切断燃料供应，并提供启动信号传递给消控中心。
★4、灭火装置与自来水管路相连，系统启动后，自控水阀在系统压力下降到低于自来水压力时，自动喷水降温，持续对灶台及设备进行降温，直到人工把水关掉。
★5、系统属纯机械结构，无需要电控制，安全可靠。不会因停电等原因而造成系统无法启动的情况，安装占用空间小。
★6、灭火装置所使用的灭火剂为厨房专用高效灭火剂，灭火后只需要用清水清洗即可。
★7、产品具有3C认证证书</t>
  </si>
  <si>
    <t>BD14</t>
  </si>
  <si>
    <t>通讯转换器</t>
  </si>
  <si>
    <t>1、规格型号：LN-CZ02
2、技术参数：出品机和营养价签通讯使用</t>
  </si>
  <si>
    <t>BD15</t>
  </si>
  <si>
    <t>电源控制箱</t>
  </si>
  <si>
    <t>1、规格型号：LN-CZ03
2、技术参数：出品机和营养价签通讯使用</t>
  </si>
  <si>
    <t>BD16</t>
  </si>
  <si>
    <t>智能保温台上半部
（无感出品、营养指示）</t>
  </si>
  <si>
    <t>1、规格型号：LN-BW15
2、技术参数：钢化玻璃面板；识别距离≥80mm;识别时间：≤0.2S; 识别区域：≥200cm2; 具有指示灯提示;具有蜂鸣器声音提示;1.3寸OLED屏;显示屏显示内容：菜品名称、菜品单价、餐次时段;带背景灯触控按键;出品终端菜品每餐的存储数量可达99种，每天菜品数量可达295种；出品终端离线状态可正常触屏；出品终端具有在线、离线和故障三种状态提示出品终端稳定性：24小时不间断进行出品测试均能正常出品菜品；出品终端可设置临时菜品，按0.5元递增。;通讯方式：CAN总线；工作电压：12V;工作电流：500mA; ； 防护等级：三级防雷保护措施;实时显示对应出品机上的菜品信息;菜品信息包括：菜品名称、单价、特征、营养数据;钢化玻璃面板;显示屏：4.3寸TFT屏 ;通讯方式：CAN总线工作电压：12V ；工作电流：250mA；工作温度：-20℃~85℃； 工作湿度：15%~95%（无凝结）；功率：3W；包含顶层的发热管和照明灯，支架为304不锈钢；玻璃为钢化玻璃</t>
  </si>
  <si>
    <t>BD17</t>
  </si>
  <si>
    <t>智慧餐台</t>
  </si>
  <si>
    <t>1、规格型号：LN-807
2、技术参数：人脸识别采用红外双目摄像头，实现真人活体识别，照片无法蒙混；
1秒一单，快速结算，刷卡显示照片、姓名、部门；
行业最高标准0漏读率，不用担心少算了；
放置餐具即显示菜品明细、单价、总数量、总金额；
实时营养分析，放置餐具即显示菜品合计营养数值；
15.6寸电容触摸操作屏，支持多点触控，可防水</t>
  </si>
  <si>
    <t>BD18</t>
  </si>
  <si>
    <t>小腰盘</t>
  </si>
  <si>
    <t>1、规格型号：SZH307.5
2、技术参数：长：19.0cm 
宽：11.2cm 
高度：3.0cm
颜色色号：3306</t>
  </si>
  <si>
    <t>BD19</t>
  </si>
  <si>
    <t>4.5寸直碗</t>
  </si>
  <si>
    <t>1、规格型号：SZHB-4.5
2、技术参数：直径11.6cm  高：5.6cm 颜色色号：3306</t>
  </si>
  <si>
    <t>BD20</t>
  </si>
  <si>
    <t>发卡器</t>
  </si>
  <si>
    <t>1、规格型号：LN-D6
2、技术参数：工作电压：DC5V
工作环境温度：-20℃~+60℃
相对湿度：≤95%
通讯接口：USB/RS232
通讯波特率：9600b/s
卡片类型：非接触式IC卡、CPU卡
读卡距离：3-4cm</t>
  </si>
  <si>
    <t>BD21</t>
  </si>
  <si>
    <t>网络交换机</t>
  </si>
  <si>
    <t>1、规格型号：16口
2、技术参数：16口千兆</t>
  </si>
  <si>
    <t>BD22</t>
  </si>
  <si>
    <t>本地数据服务器</t>
  </si>
  <si>
    <t>1、规格型号：LN-SV01
2、技术参数：餐厅结算系统的所有数据存储</t>
  </si>
  <si>
    <t>BD23</t>
  </si>
  <si>
    <t>管理计算机</t>
  </si>
  <si>
    <t>1、规格型号：T4900
2、技术参数：英特I5CPU   4G内存    1TB硬盘</t>
  </si>
  <si>
    <t>BD24</t>
  </si>
  <si>
    <t>智慧餐饮管理软件</t>
  </si>
  <si>
    <t>1、规格型号：V3.0
2、技术参数：账户管理、设备管理、报表管理、营养管理</t>
  </si>
  <si>
    <t>BD25</t>
  </si>
  <si>
    <t>设备运输安装、调试、维护（含人员培训）</t>
  </si>
  <si>
    <t>BD26</t>
  </si>
  <si>
    <t>不锈钢垃圾回收台</t>
  </si>
  <si>
    <t>1、规格型号：双孔
2、技术参数：1、采用SUS304#不锈钢制作；
2、台面采用1.0mm厚不锈钢板；
3 层板采用1.0mm厚不锈钢板；
4、侧板采用0.8mm厚不锈钢板；
5、台脚采用Ф50*1.0mm厚不锈钢管；
6、下加可调不锈钢子弹脚；</t>
  </si>
  <si>
    <t>BD27</t>
  </si>
  <si>
    <t>不锈钢饭汤桶架</t>
  </si>
  <si>
    <t>1、采用SUS304#不锈钢制作；
2、台面采用1.0mm厚不锈钢板；
3 、层板采用1.0mm厚不锈钢板；
4、侧板采用0.8mm厚不锈钢板；
5、台脚采用Ф50*1.0mm厚不锈钢管；
6、下加可调不锈钢子弹脚；</t>
  </si>
  <si>
    <t>BD28</t>
  </si>
  <si>
    <t>不锈钢落地饭桶架</t>
  </si>
  <si>
    <t>BD29</t>
  </si>
  <si>
    <t>不锈钢筷子消毒车</t>
  </si>
  <si>
    <t>1、采用SUS304#不锈钢制作；
2、高效杀菌，热风循环快速烘干；
3 、定时设计，干净易洁。
4、白色</t>
  </si>
  <si>
    <t>BD30</t>
  </si>
  <si>
    <t>回收垃圾桶</t>
  </si>
  <si>
    <t>1、规格型号：带盖
2、技术参数：高密度聚乙烯材质</t>
  </si>
  <si>
    <t>BD31</t>
  </si>
  <si>
    <t>大垃圾桶</t>
  </si>
  <si>
    <t>高密度聚乙烯材质</t>
  </si>
  <si>
    <t>BD32</t>
  </si>
  <si>
    <t>挂墙员工碗杯架</t>
  </si>
  <si>
    <t>1、采用SUS304#1.0不锈钢制作；</t>
  </si>
  <si>
    <t>BD33</t>
  </si>
  <si>
    <t>不锈钢原材料展示柜</t>
  </si>
  <si>
    <t>规格型号：玻璃门
技术参数：1、采用SUS304#不锈钢制作；
2、钢化玻璃门；
3 、层板采用1.0mm厚不锈钢板；
4、台脚采用Ф50*1.0mm厚不锈钢管；
5、下加可调不锈钢子弹脚；</t>
  </si>
  <si>
    <t>BD34</t>
  </si>
  <si>
    <t>不锈钢平板拖车</t>
  </si>
  <si>
    <t>规格型号：中号
技术参数：1、采用SUS304#不锈钢制作；
2 、层板采用1.0mm厚不锈钢板；
3、带结实脚轮；</t>
  </si>
  <si>
    <t>BD35</t>
  </si>
  <si>
    <t>24格餐盆回收车</t>
  </si>
  <si>
    <t>规格型号：中号
技术参数：1、采用SUS304#1.0不锈钢制作； 2、带结实脚轮；</t>
  </si>
  <si>
    <t>BD36</t>
  </si>
  <si>
    <t>不锈钢三层送餐车</t>
  </si>
  <si>
    <t>规格型号：大号
技术参数：1、采用SUS304#1.0不锈钢制作；  2、带结实脚轮；</t>
  </si>
  <si>
    <t>BD37</t>
  </si>
  <si>
    <t>大电饭煲</t>
  </si>
  <si>
    <t>规格型号：14L
技术参数：双喷黄金不粘内胆，精控火候，沸腾不间断，商用大容量，加厚加宽发热盘；</t>
  </si>
  <si>
    <t>BD38</t>
  </si>
  <si>
    <t>微波炉</t>
  </si>
  <si>
    <t>规格型号：23L
技术参数：双控磁管，20S快速加热，均匀加热，口感佳；上下双微波系统加热。</t>
  </si>
  <si>
    <t>BD39</t>
  </si>
  <si>
    <t>防爆高压锅大</t>
  </si>
  <si>
    <t>规格型号：32cm
技术参数：一体成型锅底，加厚锅耳，旋钮锁盖设计，铝合金锅身。</t>
  </si>
  <si>
    <t>BD40</t>
  </si>
  <si>
    <t>中号防爆高压锅</t>
  </si>
  <si>
    <t>规格型号：28cm
技术参数：一体成型锅底，加厚锅耳，旋钮锁盖设计，铝合金锅身。</t>
  </si>
  <si>
    <t>BD41</t>
  </si>
  <si>
    <t>厨房小件2（暂估）3066件</t>
  </si>
  <si>
    <t xml:space="preserve"> </t>
  </si>
  <si>
    <t>BD42</t>
  </si>
  <si>
    <t>备餐消毒柜</t>
  </si>
  <si>
    <t>规格型号：1000*500*910
技术参数：1.无磁箱体；2.不锈钢台面；3.消毒陶瓷和不锈钢餐具、玻璃等耐高温产品；4.消毒加热方式:臭氧+ 红外线；5.时间调节:60分钟 6.温度范围:≤80°C ；7.智能显示屏 8.加厚抽屉导轨。</t>
  </si>
  <si>
    <t>BD43</t>
  </si>
  <si>
    <t>电饭煲</t>
  </si>
  <si>
    <t>不锈钢内胆，2.0倍真高压，智能预约功能，专利技术双重密封圈。</t>
  </si>
  <si>
    <t>BD44</t>
  </si>
  <si>
    <t>条纹圆形海螺刺身</t>
  </si>
  <si>
    <t>圆润打磨，弧度流畅；加大深度，承载容量大；耐酸碱性好，表面耐划。</t>
  </si>
  <si>
    <t>BD45</t>
  </si>
  <si>
    <t>包厢餐具及小件2(暂估）864件</t>
  </si>
  <si>
    <t>BE.二楼面粉间</t>
  </si>
  <si>
    <t>BE01</t>
  </si>
  <si>
    <t>BE02</t>
  </si>
  <si>
    <t>BE03</t>
  </si>
  <si>
    <t>BE04</t>
  </si>
  <si>
    <t>BE05</t>
  </si>
  <si>
    <t>BE06</t>
  </si>
  <si>
    <t>BE07</t>
  </si>
  <si>
    <t>1、规格型号：1800*800*800
2、技术参数：
采用70MM松面面板支架横通采用30*30*1.0mm厚不锈钢方通造
脚；台脚采用1.0mm厚不锈钢方通造脚；下加可调不锈钢子弹脚；</t>
  </si>
  <si>
    <t>BE08</t>
  </si>
  <si>
    <t>BE09</t>
  </si>
  <si>
    <t>BF.二楼面点间</t>
  </si>
  <si>
    <t>BF01</t>
  </si>
  <si>
    <t>BF02</t>
  </si>
  <si>
    <t>保温菜台</t>
  </si>
  <si>
    <t>1、规格型号：1200*700*800
2、技术参数：
采用SUS304#不锈钢制作；  
台面采用1.2mm厚不锈钢板；         
水箱采用1.0mm厚不锈钢板；         
侧板、前板、采用0.8mm厚不锈钢板； 
加强筋采用1.2mm厚不锈钢板；       
台脚采用38X38厚不锈钢方管；     
下加可调节全钢子弹脚；            
配置1组2KW/220V电发热管；</t>
  </si>
  <si>
    <t>BF03</t>
  </si>
  <si>
    <t>电蒸包炉</t>
  </si>
  <si>
    <t>1、规格型号：800*700*800
2、技术参数：采用SUS304#不锈钢制作；</t>
  </si>
  <si>
    <t>BF04</t>
  </si>
  <si>
    <t>1、规格型号：L*1000
2、技术参数：采用SUS304#不锈钢制作： 
采用1.0mm厚不锈钢板；</t>
  </si>
  <si>
    <t>BF05</t>
  </si>
  <si>
    <t>BF06</t>
  </si>
  <si>
    <t>BF07</t>
  </si>
  <si>
    <t>三门烤箱 （电热）</t>
  </si>
  <si>
    <t>1、规格型号：三层六盘
2、技术参数：每层均可单独使用，节省能源；火管采用高级无缝钢管制作，明火烘烤，热效率高而且节省能源；采用高级保温材料，减少能源浪费，将能耗降到最低；整体外观设计新颖，外表采用
SUS304#不锈钢;</t>
  </si>
  <si>
    <t>BF08</t>
  </si>
  <si>
    <t>1、规格型号：B30
2、技术参数：拌桶容量：30L功率：1.5KW/220V额定频率：50Hz</t>
  </si>
  <si>
    <t>BF09</t>
  </si>
  <si>
    <t>1、规格型号：700*700*950
2、技术参数：采用SUS304#不锈钢制作；
面板采用1.0mm厚不锈钢板；
星盆斗采用1.0mm厚不锈钢板；
加强筋采用1.0mm厚不锈钢板；
支架横通采用Ф25*1.0mm厚不锈钢管；
台脚采用1.0mm厚不锈钢管；
下加可调不锈钢子弹脚；</t>
  </si>
  <si>
    <t>BF10</t>
  </si>
  <si>
    <t>1、规格型号：500*500*500
2、技术参数：采用SUS304#不锈钢制作；：车体采用1.0mm不锈钢板,上掩式不锈钢盖；内部全不锈钢圆角；下加,4个4”轮,后两个为360度带刹车；前两个为定向轮，承重100KG；</t>
  </si>
  <si>
    <t>BF11</t>
  </si>
  <si>
    <t>1、规格型号：1400*800*800
2、技术参数：采用70MM松面面板
支架横通采用30*30*1.0mm厚不锈钢方通造脚；
台脚采用1.0mm厚不锈钢方通造脚；
下加可调不锈钢子弹脚；</t>
  </si>
  <si>
    <t>BF12</t>
  </si>
  <si>
    <t>1、规格型号：1200*500*1550
2、技术参数：采用SUS304#不锈钢管；
竖架框架采用38*38*1.0mm不锈钢方管;
横梁36*23mm，横管23*11mm不锈钢管；
下加可调不锈钢子弹脚；</t>
  </si>
  <si>
    <t>BF13</t>
  </si>
  <si>
    <t>1、规格型号：1200*500*1800
2、技术参数：采用SUS304#不锈钢制作；
侧板采用1.2mm厚不锈钢板；
层板采用1.0mm厚不锈钢板；
门框及背板采用0.8mm厚不锈钢板；
加强筋采用1.2mm厚不锈钢板折弯；
台脚采用50*50X1.2mm厚不锈钢管 ；
下加可调不锈钢子弹脚；</t>
  </si>
  <si>
    <t>BQ.二层洗碗储碗间</t>
  </si>
  <si>
    <t>BQ01</t>
  </si>
  <si>
    <t>双孔污碟台</t>
  </si>
  <si>
    <t>1、规格型号：1400*700*800
2、技术参数：SUS304#磨砂不锈钢板材制作，板材厚度 1.0MM支撑管采用38不锈钢管配可调节子弹脚</t>
  </si>
  <si>
    <t>BQ02</t>
  </si>
  <si>
    <t>1、规格型号：1500*700*800
2、技术参数：技术参数：SUS304#磨砂不锈钢板材制作，板材厚度1.0MM支撑管采用38不锈钢管配可调节子弹脚</t>
  </si>
  <si>
    <t>BQ03</t>
  </si>
  <si>
    <t>BQ04</t>
  </si>
  <si>
    <t>洗碗机</t>
  </si>
  <si>
    <t>1、规格型号：长龙式
2、技术参数：一键式操作面板，LED温度显示设计；钢板采用国内SUS304#板材含8个镍的304国标钢（1.0-3.0mm)，英国锻造覆膜技术，抗氧化耐腐蚀。洗涤能力：每小时1800-2700碟；  功率：69kw、380V；  电缆、国标： 3+35²+2；  空开|三项漏电保护：160A单主洗单漂洗双烘干，核心配件采用进口品牌。</t>
  </si>
  <si>
    <t>BQ05</t>
  </si>
  <si>
    <t>牛角组件</t>
  </si>
  <si>
    <t>1、规格型号：配套洗碗机
2、技术参数：采用SUS304#不锈钢制作；</t>
  </si>
  <si>
    <t>BQ06</t>
  </si>
  <si>
    <t>BQ07</t>
  </si>
  <si>
    <t>BQ08</t>
  </si>
  <si>
    <t>BQ09</t>
  </si>
  <si>
    <t>BQ10</t>
  </si>
  <si>
    <t>保洁柜</t>
  </si>
  <si>
    <t>BG.二楼售卖间，二次更衣室</t>
  </si>
  <si>
    <t>BG01</t>
  </si>
  <si>
    <t>BG02</t>
  </si>
  <si>
    <t>BG03</t>
  </si>
  <si>
    <t>BG04</t>
  </si>
  <si>
    <t>挂衣架</t>
  </si>
  <si>
    <t>BG05</t>
  </si>
  <si>
    <t>BG06</t>
  </si>
  <si>
    <t>BG07</t>
  </si>
  <si>
    <t>BG08</t>
  </si>
  <si>
    <t>1、规格型号：800*700*800
2、技术参数：
采用SUS304#不锈钢制作；
台面采用1.0mm厚不锈钢板；
层板采用1.0mm厚不锈钢板；
加强筋采用1.0mm厚不锈钢板折弯；
台脚采用1.0mm厚不锈钢管；
下加可调不锈钢子弹脚；</t>
  </si>
  <si>
    <t>BH.二层主厨房抽排系统</t>
  </si>
  <si>
    <t>BH01</t>
  </si>
  <si>
    <t>1、规格型号：25〞
2、技术参数：
猪笼式风轮，减震设计；风口导向散热，强力低噪音</t>
  </si>
  <si>
    <t>BH02</t>
  </si>
  <si>
    <t>BH03</t>
  </si>
  <si>
    <t>BH04</t>
  </si>
  <si>
    <t>BH05</t>
  </si>
  <si>
    <t>BH06</t>
  </si>
  <si>
    <t>BH07</t>
  </si>
  <si>
    <t>BH08</t>
  </si>
  <si>
    <t>BH09</t>
  </si>
  <si>
    <t>BH10</t>
  </si>
  <si>
    <t>BH11</t>
  </si>
  <si>
    <t>BH12</t>
  </si>
  <si>
    <t>BH13</t>
  </si>
  <si>
    <t>BH14</t>
  </si>
  <si>
    <t>BH15</t>
  </si>
  <si>
    <t>BH16</t>
  </si>
  <si>
    <t>BH17</t>
  </si>
  <si>
    <t>BH18</t>
  </si>
  <si>
    <t>BH19</t>
  </si>
  <si>
    <t>BI.二层蒸煮间抽排系统</t>
  </si>
  <si>
    <t>BI01</t>
  </si>
  <si>
    <t>BI02</t>
  </si>
  <si>
    <t>BI03</t>
  </si>
  <si>
    <t>BI04</t>
  </si>
  <si>
    <t>风柜电机启动保护器</t>
  </si>
  <si>
    <t>BI05</t>
  </si>
  <si>
    <t>BI06</t>
  </si>
  <si>
    <t>BI07</t>
  </si>
  <si>
    <t>技术参数：1、规格型号：防水布
2、技术参数：材料采用SUS304#帆布制作</t>
  </si>
  <si>
    <t>BI08</t>
  </si>
  <si>
    <t>BI09</t>
  </si>
  <si>
    <t>BI10</t>
  </si>
  <si>
    <t>BI11</t>
  </si>
  <si>
    <t>BI12</t>
  </si>
  <si>
    <t>BI13</t>
  </si>
  <si>
    <t>BI14</t>
  </si>
  <si>
    <t>BI15</t>
  </si>
  <si>
    <t>BI16</t>
  </si>
  <si>
    <t>BJ.二层面包房抽排系统</t>
  </si>
  <si>
    <t>BJ01</t>
  </si>
  <si>
    <t>BJ02</t>
  </si>
  <si>
    <t>BJ03</t>
  </si>
  <si>
    <t>BJ04</t>
  </si>
  <si>
    <t>BJ05</t>
  </si>
  <si>
    <t>BJ06</t>
  </si>
  <si>
    <t>BJ07</t>
  </si>
  <si>
    <t>BJ08</t>
  </si>
  <si>
    <t>BJ09</t>
  </si>
  <si>
    <t>BJ10</t>
  </si>
  <si>
    <t>BJ11</t>
  </si>
  <si>
    <t>技术参数：采用SUS304#不锈钢板，板厚为0.7mm.</t>
  </si>
  <si>
    <t>BJ12</t>
  </si>
  <si>
    <t>BJ13</t>
  </si>
  <si>
    <t>BJ14</t>
  </si>
  <si>
    <t>BJ15</t>
  </si>
  <si>
    <t>BJ16</t>
  </si>
  <si>
    <t>BK.二层洗碗间抽排系统</t>
  </si>
  <si>
    <t>BK01</t>
  </si>
  <si>
    <t>BK02</t>
  </si>
  <si>
    <t>BK03</t>
  </si>
  <si>
    <t>BK04</t>
  </si>
  <si>
    <t>BK05</t>
  </si>
  <si>
    <t>BK06</t>
  </si>
  <si>
    <t>BK07</t>
  </si>
  <si>
    <t>BK08</t>
  </si>
  <si>
    <t>BK09</t>
  </si>
  <si>
    <t>BK10</t>
  </si>
  <si>
    <t>BK11</t>
  </si>
  <si>
    <t>BK12</t>
  </si>
  <si>
    <t>BK13</t>
  </si>
  <si>
    <t>BK14</t>
  </si>
  <si>
    <t>CA.三层洗碗储碗间</t>
  </si>
  <si>
    <t>CA01</t>
  </si>
  <si>
    <t>CA02</t>
  </si>
  <si>
    <t>CA03</t>
  </si>
  <si>
    <t>1、规格型号：1500*700*800
2、技术参数：技术参数：SUS304#磨砂不锈钢板材制作，板材厚度 1.0MM支撑管采用38不锈钢管配可调节子弹脚</t>
  </si>
  <si>
    <t>CA04</t>
  </si>
  <si>
    <t>CA05</t>
  </si>
  <si>
    <t>CA06</t>
  </si>
  <si>
    <t>1、规格型号：1800*700*800
2、技术参数：采用SUS304#不锈钢制作；
台面采用1.0mm厚不锈钢板；
3 层板采用1.0mm厚不锈钢板；
敞门及侧板采用0.8mm厚不锈钢板；
加强筋采用1.0mm厚不锈钢板折弯；
敞门吊轮采用不锈钢静音轮；
台脚采用Ф50*1.0mm厚不锈钢管；
下加可调不锈钢子弹脚；</t>
  </si>
  <si>
    <t>CA07</t>
  </si>
  <si>
    <t>CA08</t>
  </si>
  <si>
    <t>洗手池</t>
  </si>
  <si>
    <t>1、规格型号：1800*500*950
2、技术参数：
采用SUS304#不锈钢制作： 
采用1.0mm厚不锈钢板；</t>
  </si>
  <si>
    <t>CB.三层煲仔饭档口</t>
  </si>
  <si>
    <t>CB01</t>
  </si>
  <si>
    <t>CB02</t>
  </si>
  <si>
    <t>CB03</t>
  </si>
  <si>
    <t>CB04</t>
  </si>
  <si>
    <t>1、规格型号：1800*800*800
2、技术参数：采用SUS304#不锈钢制作；
台面采用1.0mm厚不锈钢板；
3 层板采用1.0mm厚不锈钢板；
敞门及侧板采用0.8mm厚不锈钢板；
加强筋采用1.0mm厚不锈钢板折弯；
敞门吊轮采用不锈钢静音轮；
台脚采用Ф50*1.0mm厚不锈钢管；
下加可调不锈钢子弹脚；</t>
  </si>
  <si>
    <t>CB05</t>
  </si>
  <si>
    <t>燃气六头煲仔炉</t>
  </si>
  <si>
    <t>1、规格型号：1100*800*800
2、技术参数：采用SUS304#不锈钢磨砂板制作，板材厚度为1.0mm</t>
  </si>
  <si>
    <t>CB06</t>
  </si>
  <si>
    <t>CB07</t>
  </si>
  <si>
    <t>CB08</t>
  </si>
  <si>
    <t>单门燃气蒸饭柜</t>
  </si>
  <si>
    <t>1、规格型号：12盆
2、技术参数：采用SUS304#不锈钢制作；    
炉面及外壳架采用1.0mm不锈钢板；   
炉身及内胆壳体采用1.0mm不锈钢板</t>
  </si>
  <si>
    <t>CB09</t>
  </si>
  <si>
    <t>CB10</t>
  </si>
  <si>
    <t>CD.盖码饭档口</t>
  </si>
  <si>
    <t>CD01</t>
  </si>
  <si>
    <t>CD02</t>
  </si>
  <si>
    <t>CD03</t>
  </si>
  <si>
    <t>CD04</t>
  </si>
  <si>
    <t>CD05</t>
  </si>
  <si>
    <t>CD06</t>
  </si>
  <si>
    <t>CD07</t>
  </si>
  <si>
    <t>CD08</t>
  </si>
  <si>
    <t>CD09</t>
  </si>
  <si>
    <t>CD10</t>
  </si>
  <si>
    <t>CE.三层特色小炒1档口</t>
  </si>
  <si>
    <t>CE01</t>
  </si>
  <si>
    <t>CE02</t>
  </si>
  <si>
    <t>CE03</t>
  </si>
  <si>
    <t>CE04</t>
  </si>
  <si>
    <t>CE05</t>
  </si>
  <si>
    <t>CE06</t>
  </si>
  <si>
    <t>CE07</t>
  </si>
  <si>
    <t>CE08</t>
  </si>
  <si>
    <t>1、规格型号：1500*700*800
2、技术参数：
采用SUS304#不锈钢制作；
面板采用1.0mm厚不锈钢板；
星盆斗采用1.0mm厚不锈钢板；
加强筋采用1.0mm厚不锈钢板；
支架横通采用Ф25*1.0mm厚不锈钢管；
台脚采用1.0mm厚不锈钢管；
下加可调不锈钢子弹脚；</t>
  </si>
  <si>
    <t>CE09</t>
  </si>
  <si>
    <t>CE10</t>
  </si>
  <si>
    <t>CF.三层特色小炒2档口</t>
  </si>
  <si>
    <t>CF01</t>
  </si>
  <si>
    <t>CF02</t>
  </si>
  <si>
    <t>CF03</t>
  </si>
  <si>
    <t>CF04</t>
  </si>
  <si>
    <t>CF05</t>
  </si>
  <si>
    <t>CF06</t>
  </si>
  <si>
    <t>1、规格型号：1800*800*800
2、技术参数：采用SUS304#不锈钢制作；
台面采用1.0mm厚不锈钢板；
层板采用1.0mm厚不锈钢板；
敞门及侧板采用0.8mm厚不锈钢板；
加强筋采用1.0mm厚不锈钢板折弯；
敞门吊轮采用不锈钢静音轮；
台脚采用Ф50*1.0mm厚不锈钢管；
下加可调不锈钢子弹脚；</t>
  </si>
  <si>
    <t>CF07</t>
  </si>
  <si>
    <t>CF08</t>
  </si>
  <si>
    <t>燃气单头矮汤炉</t>
  </si>
  <si>
    <t>1、规格型号：700*700*500
2、技术参数：采用SUS304#不锈钢磨砂板制作，板材厚度为1.0mm</t>
  </si>
  <si>
    <t>CF09</t>
  </si>
  <si>
    <t>CF10</t>
  </si>
  <si>
    <t>CF11</t>
  </si>
  <si>
    <t>CG.三层面食点心档口</t>
  </si>
  <si>
    <t>CG01</t>
  </si>
  <si>
    <t>CG02</t>
  </si>
  <si>
    <t>CG03</t>
  </si>
  <si>
    <t>1、规格型号：1800*700*800
2、技术参数：采用SUS304#不锈钢制作；
台面采用1.0mm厚不锈钢板；
配置2组9KW/380V电发热管；</t>
  </si>
  <si>
    <t>CG04</t>
  </si>
  <si>
    <t>CG05</t>
  </si>
  <si>
    <t>CG06</t>
  </si>
  <si>
    <t>CG07</t>
  </si>
  <si>
    <t>CG08</t>
  </si>
  <si>
    <t>CG09</t>
  </si>
  <si>
    <t>CG10</t>
  </si>
  <si>
    <t>CG11</t>
  </si>
  <si>
    <t>CG12</t>
  </si>
  <si>
    <t>CG13</t>
  </si>
  <si>
    <t>CH.三层仓库，大厅</t>
  </si>
  <si>
    <t>CH01</t>
  </si>
  <si>
    <t>1、规格型号：1800*700*800
2、技术参数：
采用SUS304#不锈钢制作；
台面采用1.0mm厚不锈钢板；
层板采用1.0mm厚不锈钢板；
敞门及侧板采用0.8mm厚不锈钢板；
加强筋采用1.0mm厚不锈钢板折弯；
敞门吊轮采用不锈钢静音轮；
台脚采用Ф50*1.0mm厚不锈钢管；
下加可调不锈钢子弹脚；</t>
  </si>
  <si>
    <t>CH02</t>
  </si>
  <si>
    <t>CH03</t>
  </si>
  <si>
    <t>1、规格型号：1200*500*300
2、技术参数：★SUS304#不锈钢管制作，厚度 1.0MM
★立柱1.0mm钢板定制</t>
  </si>
  <si>
    <t>CH04</t>
  </si>
  <si>
    <t>CH05</t>
  </si>
  <si>
    <t>CH06</t>
  </si>
  <si>
    <t>1、规格型号：1200*500*1800
2、技术参数：
采用SUS304#不锈钢管；
竖架框架采用38*38*1.0mm不锈钢方管;
横梁36*23mm，横管23*11mm不锈钢管；
下加可调不锈钢子弹脚；</t>
  </si>
  <si>
    <t>CI.三楼煲仔饭抽排系统</t>
  </si>
  <si>
    <t>CI01</t>
  </si>
  <si>
    <t>CI02</t>
  </si>
  <si>
    <t>CI03</t>
  </si>
  <si>
    <t>CI04</t>
  </si>
  <si>
    <t>CI05</t>
  </si>
  <si>
    <t>CI06</t>
  </si>
  <si>
    <t>CI07</t>
  </si>
  <si>
    <t>CI08</t>
  </si>
  <si>
    <t>CI09</t>
  </si>
  <si>
    <t>CI10</t>
  </si>
  <si>
    <t>CI11</t>
  </si>
  <si>
    <t>CI12</t>
  </si>
  <si>
    <t>CI13</t>
  </si>
  <si>
    <t>CI14</t>
  </si>
  <si>
    <t>CI15</t>
  </si>
  <si>
    <t>CI16</t>
  </si>
  <si>
    <t>CI17</t>
  </si>
  <si>
    <t>CI18</t>
  </si>
  <si>
    <t>CI19</t>
  </si>
  <si>
    <t>CJ.三楼盖码饭抽排系统</t>
  </si>
  <si>
    <t>CJ01</t>
  </si>
  <si>
    <t>CJ02</t>
  </si>
  <si>
    <t>CJ03</t>
  </si>
  <si>
    <t>CJ04</t>
  </si>
  <si>
    <t>CJ05</t>
  </si>
  <si>
    <t>CJ06</t>
  </si>
  <si>
    <t>CJ07</t>
  </si>
  <si>
    <t>CJ08</t>
  </si>
  <si>
    <t>CJ09</t>
  </si>
  <si>
    <t>CJ10</t>
  </si>
  <si>
    <t>CJ11</t>
  </si>
  <si>
    <t>CJ12</t>
  </si>
  <si>
    <t>CJ13</t>
  </si>
  <si>
    <t>CJ14</t>
  </si>
  <si>
    <t>CJ15</t>
  </si>
  <si>
    <t>CJ16</t>
  </si>
  <si>
    <t>CJ17</t>
  </si>
  <si>
    <t>CJ18</t>
  </si>
  <si>
    <t>CJ19</t>
  </si>
  <si>
    <t>CK.三楼特色小炒1抽排系统</t>
  </si>
  <si>
    <t>CK01</t>
  </si>
  <si>
    <t>CK02</t>
  </si>
  <si>
    <t>CK03</t>
  </si>
  <si>
    <t>技术参数：支架用120mm*60mm槽钢制作，并涂双层防锈漆
。</t>
  </si>
  <si>
    <t>CK04</t>
  </si>
  <si>
    <t>CK05</t>
  </si>
  <si>
    <t>CK06</t>
  </si>
  <si>
    <t>1、规格型号：与净化器配套
2、技术参数：支架用120mm*60mm槽钢制作，并涂双层防锈漆
。</t>
  </si>
  <si>
    <t>CK07</t>
  </si>
  <si>
    <t>CK08</t>
  </si>
  <si>
    <t>CK09</t>
  </si>
  <si>
    <t>CK10</t>
  </si>
  <si>
    <t>CK11</t>
  </si>
  <si>
    <t>CK12</t>
  </si>
  <si>
    <t>CK13</t>
  </si>
  <si>
    <t>CK14</t>
  </si>
  <si>
    <t>CK15</t>
  </si>
  <si>
    <t>CK16</t>
  </si>
  <si>
    <t>CK17</t>
  </si>
  <si>
    <t>CK18</t>
  </si>
  <si>
    <t>CK19</t>
  </si>
  <si>
    <t>CL.三楼特色小炒2抽排系统</t>
  </si>
  <si>
    <t>CL01</t>
  </si>
  <si>
    <t>CL02</t>
  </si>
  <si>
    <t>1、规格型号：5.5KW/380V
2、技术参数：
3相异步6极电动机，全铜线圈。具有结构牢固
、运行平稳、噪声低、风量大、压力高、外型美观、易于保养、维修等特点。</t>
  </si>
  <si>
    <t>CL03</t>
  </si>
  <si>
    <t>CL04</t>
  </si>
  <si>
    <t>CL05</t>
  </si>
  <si>
    <t>CL06</t>
  </si>
  <si>
    <t>CL07</t>
  </si>
  <si>
    <t>CL08</t>
  </si>
  <si>
    <t>CL09</t>
  </si>
  <si>
    <t>CL10</t>
  </si>
  <si>
    <t>CL11</t>
  </si>
  <si>
    <t>CL12</t>
  </si>
  <si>
    <t>CL13</t>
  </si>
  <si>
    <t>CL14</t>
  </si>
  <si>
    <t>CL15</t>
  </si>
  <si>
    <t>CL16</t>
  </si>
  <si>
    <t>CL17</t>
  </si>
  <si>
    <t>CL18</t>
  </si>
  <si>
    <t>CL19</t>
  </si>
  <si>
    <t>CM.三楼面食点心抽排系统</t>
  </si>
  <si>
    <t>CM01</t>
  </si>
  <si>
    <t>CM02</t>
  </si>
  <si>
    <t>CM03</t>
  </si>
  <si>
    <t>CM04</t>
  </si>
  <si>
    <t>CM05</t>
  </si>
  <si>
    <t>CM06</t>
  </si>
  <si>
    <t>CM07</t>
  </si>
  <si>
    <t>CM08</t>
  </si>
  <si>
    <t>CM09</t>
  </si>
  <si>
    <t>CM10</t>
  </si>
  <si>
    <t>CM11</t>
  </si>
  <si>
    <t>CM12</t>
  </si>
  <si>
    <t>CM13</t>
  </si>
  <si>
    <t>CM14</t>
  </si>
  <si>
    <t>CM15</t>
  </si>
  <si>
    <t>CM16</t>
  </si>
  <si>
    <t>CM17</t>
  </si>
  <si>
    <t>CM18</t>
  </si>
  <si>
    <t>CM19</t>
  </si>
  <si>
    <t>DA.四层消洗间</t>
  </si>
  <si>
    <t>DA01</t>
  </si>
  <si>
    <t>收残台</t>
  </si>
  <si>
    <t>1、规格型号：1000*700*800
2、技术参数：采用SUS304#不锈钢制作；
台面采用1.0mm厚不锈钢板；
加强筋采用1.0mm厚不锈钢板折弯；
台脚采用1.0mm厚不锈钢管；
下加可调不锈钢子弹脚；</t>
  </si>
  <si>
    <t>DA02</t>
  </si>
  <si>
    <t>1、规格型号：1200*700*800
2、技术参数：
采用SUS304#不锈钢制作；
面板采用1.0mm厚不锈钢板；
星盆斗采用1.0mm厚不锈钢板；
加强筋采用1.0mm厚不锈钢板；
支架横通采用Ф25*1.0mm厚不锈钢管；
台脚采用1.0mm厚不锈钢管；
下加可调不锈钢子弹脚；</t>
  </si>
  <si>
    <t>DA03</t>
  </si>
  <si>
    <t>DA04</t>
  </si>
  <si>
    <t>1、规格型号：1000*700*800
2、技术参数：
采用SUS304#不锈钢制作；
台面采用1.0mm厚不锈钢板；
层板采用1.0mm厚不锈钢板；
加强筋采用1.0mm厚不锈钢板折弯；
台脚采用1.0mm厚不锈钢管；
下加可调不锈钢子弹脚；</t>
  </si>
  <si>
    <t>DA05</t>
  </si>
  <si>
    <t>DA06</t>
  </si>
  <si>
    <t>DB.四层加工间</t>
  </si>
  <si>
    <t>DB01</t>
  </si>
  <si>
    <t>DB02</t>
  </si>
  <si>
    <t>1、规格型号：1500*700*800
2、技术参数：
采用SUS304#不锈钢制作；
台面采用1.0mm厚不锈钢板；
层板采用1.0mm厚不锈钢板；
加强筋采用1.0mm厚不锈钢板折弯；
台脚采用1.0mm厚不锈钢管；
下加可调不锈钢子弹脚；</t>
  </si>
  <si>
    <t>DB03</t>
  </si>
  <si>
    <t>DB04</t>
  </si>
  <si>
    <t>DB05</t>
  </si>
  <si>
    <t>DB06</t>
  </si>
  <si>
    <t>DC.四层主厨房</t>
  </si>
  <si>
    <t>DC01</t>
  </si>
  <si>
    <t>DC02</t>
  </si>
  <si>
    <t>1、规格型号：670*190*1360
2、技术参数：
厨房灭火装置可依据各大宾馆、饭店、机关、学校的厨房灶具及烟罩配置情况进行专门设计。
系统通过感温系统对厨房火灾进行24小时监控，当厨房灶台或烟道发生火灾时，感温片熔断，自动启动灭火装置，喷洒灭火剂，在3-5秒之内扑灭火灾。也可以在火灾初期，人工启动灭火装置进行自动灭火。
灭火装置无论是自动、手动启动灭火同时通过机械阀或电磁阀切断燃料供应，并提供启动信号传递给消控中心。灭火装置与自来水管路相连，系统启动后，自控水阀在系统压力下降到低于自来水压力时，自动喷水降温，持续对灶台及设备进行降温，直到人工把水关掉。系统属纯机械结构，无需要电控制，安全可靠。不会因停电等原因而造成系统无法启动的情况，安装占用空间小。灭火装置所使用的灭火剂为厨房专用高效灭火剂，灭火后只需要用清水清洗即可。
产品具有3C认证证书。</t>
  </si>
  <si>
    <t>DC03</t>
  </si>
  <si>
    <t>DC04</t>
  </si>
  <si>
    <t>燃气节能三门海鲜蒸柜</t>
  </si>
  <si>
    <t>1、规格型号：1200*900*1800
2、技术参数：采用SUS304#不锈钢制作；    
炉面及外壳架采用1.0mm不锈钢板；   
炉身及内胆壳体采用1.0mm不锈钢板</t>
  </si>
  <si>
    <t>DC05</t>
  </si>
  <si>
    <t>DC06</t>
  </si>
  <si>
    <t>1、规格型号：24盆
2、技术参数：采用SUS304#不锈钢制作；    
炉面及外壳架采用1.0mm不锈钢板；   
炉身及内胆壳体采用1.0mm不锈钢板</t>
  </si>
  <si>
    <t>DC07</t>
  </si>
  <si>
    <t>DC08</t>
  </si>
  <si>
    <t>平台雪柜</t>
  </si>
  <si>
    <t>1、规格型号：1800*800*800
2、技术参数：内外采用SUS304#不锈钢板制作，板厚0.8mm；高压整体发泡、全铜管、高品质压缩机、环保无氟R134A制冷剂；自动回归门。温度范围:冷藏：-6℃～+10℃，，功率220V/50Hz。</t>
  </si>
  <si>
    <t>DC09</t>
  </si>
  <si>
    <t>竖向双星盆台</t>
  </si>
  <si>
    <t>1、规格型号：1600*700*800
2、技术参数：
采用SUS304#不锈钢制作；
面板采用1.0mm厚不锈钢板；
星盆斗采用1.0mm厚不锈钢板；
加强筋采用1.0mm厚不锈钢板；
支架横通采用Ф25*1.0mm厚不锈钢管；
台脚采用1.0mm厚不锈钢管；
下加可调不锈钢子弹脚；</t>
  </si>
  <si>
    <t>DC10</t>
  </si>
  <si>
    <t>DC11</t>
  </si>
  <si>
    <t>1、规格型号：1.0立方
2、技术参数：内外采用SUS304#不锈钢板制作，板厚
0.8mm；高压整体发泡、全铜管、高品质压
缩机、环保无氟R134A制冷剂；自动回归门
。温度范围:冷藏：-6℃～+10℃，冷冻：-
6℃～-18℃；功率220V/50Hz。</t>
  </si>
  <si>
    <t>DC12</t>
  </si>
  <si>
    <t>DC13</t>
  </si>
  <si>
    <t>DC14</t>
  </si>
  <si>
    <t>DC15</t>
  </si>
  <si>
    <t>DC16</t>
  </si>
  <si>
    <t>DC17</t>
  </si>
  <si>
    <t>1、规格型号：1200*700*950
2、技术参数：采用SUS304#不锈钢制作；
台面采用1.0mm厚不锈钢板；
层板采用1.0mm厚不锈钢板；
敞门及侧板采用0.8mm厚不锈钢板；
加强筋采用1.0mm厚不锈钢板折弯；
敞门吊轮采用不锈钢静音轮；
台脚采用Ф50*1.0mm厚不锈钢管；
下加可调不锈钢子弹脚；</t>
  </si>
  <si>
    <t>DD.四层分拣间</t>
  </si>
  <si>
    <t>DD01</t>
  </si>
  <si>
    <t>DD02</t>
  </si>
  <si>
    <t>DD03</t>
  </si>
  <si>
    <t>DD04</t>
  </si>
  <si>
    <t>DD05</t>
  </si>
  <si>
    <t>1、采用SUS304#不锈钢管；
2、竖架框架采用38*38*1.0mm不锈钢方管;
3、横梁36*23mm，横管23*11mm不锈钢管；
4、下加可调不锈钢子弹脚；</t>
  </si>
  <si>
    <t>DE.四层售卖间，二次更衣室</t>
  </si>
  <si>
    <t>DE01</t>
  </si>
  <si>
    <t>DE02</t>
  </si>
  <si>
    <t>DE03</t>
  </si>
  <si>
    <t>DE04</t>
  </si>
  <si>
    <t>DE05</t>
  </si>
  <si>
    <t>DE06</t>
  </si>
  <si>
    <t>1、规格型号：1800*700*800
2、技术参数：采用SUS304#不锈钢制作；
台面采用1.0mm厚不锈钢板；
层板采用1.0mm厚不锈钢板；
敞门及侧板采用0.8mm厚不锈钢板；
加强筋采用1.0mm厚不锈钢板折弯；
敞门吊轮采用不锈钢静音轮；
台脚采用Ф50*1.0mm厚不锈钢管；
下加可调不锈钢子弹脚；</t>
  </si>
  <si>
    <t>DE07</t>
  </si>
  <si>
    <t>DE08</t>
  </si>
  <si>
    <t>DE09</t>
  </si>
  <si>
    <t>DE10</t>
  </si>
  <si>
    <t>单门留样柜</t>
  </si>
  <si>
    <t>DE11</t>
  </si>
  <si>
    <t>DF.四层主厨房及售卖区抽排系统</t>
  </si>
  <si>
    <t>DF01</t>
  </si>
  <si>
    <t>技术参数：
猪笼式风轮，减震设计；
风口导向散热，强力低噪音</t>
  </si>
  <si>
    <t>DF02</t>
  </si>
  <si>
    <t>1、规格型号：15KW/380V
2、技术参数：
3相异步6极电动机，全铜线圈。具有结构牢固
、运行平稳、噪声低、风量大、压力高、外型美观、易于保养、维修等特点。</t>
  </si>
  <si>
    <t>DF03</t>
  </si>
  <si>
    <t>DF04</t>
  </si>
  <si>
    <t>DF05</t>
  </si>
  <si>
    <t>DF06</t>
  </si>
  <si>
    <t>DF07</t>
  </si>
  <si>
    <t>DF08</t>
  </si>
  <si>
    <t>DF09</t>
  </si>
  <si>
    <t>材料采用SUS304#帆布制作</t>
  </si>
  <si>
    <t>DF10</t>
  </si>
  <si>
    <t>DF11</t>
  </si>
  <si>
    <t>DF12</t>
  </si>
  <si>
    <t>DF13</t>
  </si>
  <si>
    <t>DF14</t>
  </si>
  <si>
    <t>DF15</t>
  </si>
  <si>
    <t>DF16</t>
  </si>
  <si>
    <t>DF17</t>
  </si>
  <si>
    <t>DF18</t>
  </si>
  <si>
    <t>DF19</t>
  </si>
  <si>
    <t>二、临时食堂设备</t>
  </si>
  <si>
    <t>A.收货区</t>
  </si>
  <si>
    <t>A1</t>
  </si>
  <si>
    <t>单水池</t>
  </si>
  <si>
    <t>1.规格尺寸:600*600*800
2.技术参数:台面SUS#304#不锈钢,台面1.5都用不锈钢加强筋,水池
3.尺寸300 x300 x 250，不锈钢板为1.5。</t>
  </si>
  <si>
    <t>A2</t>
  </si>
  <si>
    <t>1.尺寸:900*600*900</t>
  </si>
  <si>
    <t>A3</t>
  </si>
  <si>
    <t>落地式电子称</t>
  </si>
  <si>
    <t>1.尺寸:300*490*710
2.其他:根据厂家说明书</t>
  </si>
  <si>
    <t>A4</t>
  </si>
  <si>
    <t>风幕机</t>
  </si>
  <si>
    <t>1.名称:风幕机
2.规格:1200*150*185
3.参数:功率：155W，风量：2000m³/h，噪音：51dB，风速：11m/s。</t>
  </si>
  <si>
    <t>A5</t>
  </si>
  <si>
    <t>1.规格型号:
2.900*600*900</t>
  </si>
  <si>
    <t>A6</t>
  </si>
  <si>
    <t>1.规格型号:300*490*710
2.技术参数:根据厂家说明书</t>
  </si>
  <si>
    <t>A7</t>
  </si>
  <si>
    <t>多功能智能切菜机</t>
  </si>
  <si>
    <t>1.规格型号:1300*600*900
2.技术参数:1、 一机多用，叶菜类及根茎类蔬菜切制片、丝、丁、条、段等；2、叶菜类与根茎类切菜部分单独开关控制，节约能源；3、叶菜类回刀与输送带双变频器调速，根茎类部分两种进料口；4、输菜支架、压菜部分、壳体底盘、壳体围板、机架、护板等主要部件均采用优质不锈钢材料制作；输送带及压菜带采用无毒PVC材料制成，符合食品加工机械卫生标准要求；5、叶菜类及根茎类门板均安装有开门即停装置，保障安全操作；6、升级PTFE轴套、铜芯电机，使用寿命长。；7、数显屏、触控屏，操控更人性化，提高科技含量；8、最大生产能力2000kg/h</t>
  </si>
  <si>
    <t>A8</t>
  </si>
  <si>
    <t>1.规格型号:780*510*1000
2.技术参数:土豆脱皮机的工作过程：先将土豆地瓜等蔬菜置于水中2~5分钟后，取出投入土豆去皮机筒内按动开关，间断给水，待0.2-1分钟开闸即可。土豆脱皮机适用于土豆地瓜去皮,脱皮,红薯,山芋及类似蔬菜的脱皮及清洗干净,脱净率极高、破损率低、干净卫生、
3.效率极高。土豆去皮机省却大量人力和时间！</t>
  </si>
  <si>
    <t>A9</t>
  </si>
  <si>
    <t>1.规格型号:550*380*750
2.技术参数:1.双电机，净重.75KG；
3.适用范围.西餐店设备,中餐店设备,肉制品
4.加工厂设备；
5.机的切肉部分采用两组旋转刀片,交叉剪
6.切,将块状净肉加工成两种规格的片状和丝
7.状；绞肉部分利用绞龙送料,旋转绞刀与固
8.定网刀端面相切.其制品厚薄及大小均匀,切
9.面组织新鲜,不破坏纤维组织.该机操作简单
10..维修方便.卫生.安全.高效,是加工肉类的理想
11.设备。</t>
  </si>
  <si>
    <t>B.清洁间</t>
  </si>
  <si>
    <t>B1</t>
  </si>
  <si>
    <t>拖把池</t>
  </si>
  <si>
    <t>1.规格、类型:1200*500*1520
2.参数:台面SUS#304#不锈钢,台面1.5都用不锈钢加强筋
矮柜脚都是 38S/S可调子弹脚，不锈钢板为1.5，柜脚
采用38不锈钢钢管。</t>
  </si>
  <si>
    <t>C.更衣间</t>
  </si>
  <si>
    <t>C1</t>
  </si>
  <si>
    <t>员工更衣柜</t>
  </si>
  <si>
    <t>1.参数:24门铁皮柜带锁</t>
  </si>
  <si>
    <t>D.素菜加工间</t>
  </si>
  <si>
    <t>D1</t>
  </si>
  <si>
    <t>1.尺寸:1300*600*900
2.参数:1、一机多用，叶菜类及根茎类蔬菜切制片、丝、丁
3.、条、段等；2、叶菜类与根茎类切菜部分单独开关控
4.制，节约能源；3、叶菜类回刀与输送带双变频器调
5.速，根茎类部分两种进料口；4、输菜支架、压菜部分
6.、壳体底盘、壳体围板、机架、护板等主要部件均采
7.用优质不锈钢材料制作；输送带及压菜带采用无毒PVC
8.材料制成，符合食品加工机械卫生标准要求；5、叶菜
9.类及根茎类门板均安装有开门即停装置，保障安全操
10.作；6、升级PTFE轴套、铜芯电机，使用寿命长。；7
11.、数显屏、触控屏，操控更人性化，提高科技含量；8
12.、最大生产能力2000kg/h</t>
  </si>
  <si>
    <t>D2</t>
  </si>
  <si>
    <t>1.尺寸:780*510*1000
2.土豆脱皮机的工作过程:先将土豆地瓜等蔬菜置于水
3.中2~5分钟后，取出投入土豆去皮机筒内按动开关，间
4.断给水，待0.2-1分钟开闸即可。土豆脱皮机适用于土
5.豆地瓜去皮,脱皮,红薯,山芋及类似蔬菜的脱皮及清洗
6.干净,脱净率极高、破损率低、干净卫生、
7.效率极高。土豆去皮机省却大量人力和时间！</t>
  </si>
  <si>
    <t>D3</t>
  </si>
  <si>
    <t>高压洗地龙头</t>
  </si>
  <si>
    <t>1.参数：15米，配备15米长的洗涤龙头软管</t>
  </si>
  <si>
    <t>D4</t>
  </si>
  <si>
    <t>挂墙灭蝇灯</t>
  </si>
  <si>
    <t>1.尺寸：500*220*340
2、参数：有效面积：60～90 平方米；光源：45W/220V；</t>
  </si>
  <si>
    <t>E.荤类加工间</t>
  </si>
  <si>
    <t>E1</t>
  </si>
  <si>
    <t>1.尺寸：550*380*750
2、参数：1.双电机，净重.75KG；
2.适用范围.西餐店设备,中餐店设备,肉制品加工厂设备；
3.机的切肉部分采用两组旋转刀片,交叉剪切,将块状净肉加工成两种规格的片状和丝状；绞肉部分利用绞龙送料,旋转绞刀与固定网刀端面相切.其制品厚薄及大小均匀,切面组织新鲜,不破坏纤维组织.该机操作简单.维修方便.卫生.安全.高效,是加工肉类的理想</t>
  </si>
  <si>
    <t>E2</t>
  </si>
  <si>
    <t>双水池中工作台</t>
  </si>
  <si>
    <t>1.尺寸:1800*700*800
2.台面SUS#304#不锈钢,台面1.5都用不锈钢加强筋,水池
3.尺寸500 x 500 x 300高柜脚都是 38S/S可调子弹脚，
4.不锈钢板为1.5，柜脚采用38不锈钢钢管。</t>
  </si>
  <si>
    <t>F.蒸饭间</t>
  </si>
  <si>
    <t>F1</t>
  </si>
  <si>
    <t>1.尺寸：1000*700*800
2.参数：台面SUS#304#不锈钢,台面1.5都用不锈钢加强筋,水池尺寸500 x 500 x 300高柜脚都是 38S/S可调子弹脚，不锈钢板为1.5，柜脚采用38不锈钢钢管。</t>
  </si>
  <si>
    <t>F2</t>
  </si>
  <si>
    <t>F3</t>
  </si>
  <si>
    <t>G.面点间</t>
  </si>
  <si>
    <t>G1</t>
  </si>
  <si>
    <t>1.尺寸:960*715*1710
2.参数:1、发酵箱内胆与门面采用不锈钢制作，美观卫生。箱
3.门有特制的玻璃通明视窗，箱内有照明灯，观察方
4.便； 2
5.、发酵箱采用新型保温材料，保温性能佳。
6.发酵箱加热快，醒发均匀。自动供水，功能齐全。
7.发酵箱的面板设计简单，操作方便。
8.发酵箱的温度采用微电脑控制，数字化显示，灵敏
9.度更高，更准确。适用范围:发酵箱专业用于面包、
10.馒头糕点、西饼、比萨饼等面食的醒发。醒发环境，
11.温度及湿度控制自如。</t>
  </si>
  <si>
    <t>G2</t>
  </si>
  <si>
    <t>落地式电饼铛</t>
  </si>
  <si>
    <t>1.尺寸:700*800*800
2.参数:电压：380V
3.功率:5KW</t>
  </si>
  <si>
    <t>G3</t>
  </si>
  <si>
    <t>电三层六盘烤箱</t>
  </si>
  <si>
    <t>1.尺寸:1210*840*1450
2.参数:1、智能掌控全部烹饪过程，做到温度、湿度、时间、
3.食物内部温度精确控制
4.实现多样化烹饪要求，有蒸、蒸烤、烤、宴会回温
5.、低温烹饪、醒发等主要功能
6.有自动烹饪功能，多种菜肴一键搞定、更有厨师个
7.性化设置与储存功能
8.灵活多样的盘架方式，竖向横向随意选择
9.大空间设计、更多产能，超高回报，比同类竞品多
10.烹饪50%以上的实物量</t>
  </si>
  <si>
    <t>G4</t>
  </si>
  <si>
    <t>1.尺寸：500*220*340
2、参数：有效面积：60～90 平方米；
光源：45W/220V；</t>
  </si>
  <si>
    <t>G5</t>
  </si>
  <si>
    <t>高身饼盆车</t>
  </si>
  <si>
    <t>1.尺寸:480*650*1800
2.参数:用料说明：管架1.5mm厚38×38mm
3.不锈钢方管,层梁用1.5mm厚不锈钢
4.30×30方管,间隔条用1.5mm不锈钢
5.25×13方管,骨条间距50mm。配高级聚
6.氨酯车轮。</t>
  </si>
  <si>
    <t>G6</t>
  </si>
  <si>
    <t>1.尺寸:480*550*1050
2.参数:1、功能：搅拌、打蛋、和面 产品电机采用单相串激式电机,传动部分采用低噪声的减速机构；
2、 调整运用了性能优良的转速反馈电子调速. 制造工艺先进；
3、使该产品具有体积小重量轻,起动转矩大, 输出功率大,噪音低,调速平稳,运用可靠,使用方便等特点；
4、产品电机采用单相串激式电机,传动部分采用低噪声的减速机构。
5、用电量：380V/1KW</t>
  </si>
  <si>
    <t>G7</t>
  </si>
  <si>
    <t>高速压面机</t>
  </si>
  <si>
    <t>1.尺寸:600*710*1180
2.参数:1、自动压面机：该机适合于面食加工及糕点、面包食品行业，揉压各种酥、韧性面团。
2、只须将面团放置在下方输送带上，开机后即可自动输送、揉压、折叠。减少了机器与人接触次数，不须人工投面，消除了不安全隐患；
3、降低了工人劳动强度。操作者更安全。该机广泛运用于面包、糕点等焙烘食品加工业以及包子、馒头等面食加工行业。
4、电压：380V，功率：3kw</t>
  </si>
  <si>
    <t>G8</t>
  </si>
  <si>
    <t>活动面粉车</t>
  </si>
  <si>
    <t>1.尺寸:550*550*600
2.参数:采用SUS304不锈钢板厚1.5mm,配高级聚氨酯车轮。</t>
  </si>
  <si>
    <t>G9</t>
  </si>
  <si>
    <t>卧式精装和面机</t>
  </si>
  <si>
    <t>1.尺寸:900*680*900
2.参数:1、搅拌缸、搅勾、传动装置、电器盒、机座等部分组成。 螺旋搅勾由传动装置带动在搅拌缸内回转，同时搅拌缸在传动装置带动下以恒定速度转动。
2、缸内面粉不断地被推、拉、揉、压，充分搅和，迅速混合，使干性面粉得到均匀的水化作用。
3、生产效率（kg/h）：100kg/h</t>
  </si>
  <si>
    <t>G10</t>
  </si>
  <si>
    <t>1.尺寸:600*800*800
2.参数:台面SUS#304#不锈钢,台面1.5都用不锈钢加强筋,水池尺寸500 x 500 x 300高柜脚都是 38S/S可调子弹脚，不锈钢板为1.5，柜脚采用38不锈钢钢管。</t>
  </si>
  <si>
    <t>G11</t>
  </si>
  <si>
    <t>四门高身冷柜</t>
  </si>
  <si>
    <t>1.尺寸:1200*700*1950
2.参数:1.内外箱304#不锈钢板材,铜管蒸发器,背板锌板,R134A,折边门
2.可订制玻璃门.子弹脚及直冷等.
3.温度范围.-15℃~-6℃
4.容量.1000L</t>
  </si>
  <si>
    <t>G12</t>
  </si>
  <si>
    <t>木案工作台</t>
  </si>
  <si>
    <t>1.尺寸:1800*800*800
2.参数:用料说明：钢片材料用304#不锈钢板,台面用60mm厚松木硬木板，外包不锈钢板1.5mm，脚柱采用直径50×1.5mm304不锈钢管。</t>
  </si>
  <si>
    <t>H.烹饪间</t>
  </si>
  <si>
    <t>H1</t>
  </si>
  <si>
    <t>电磁单头80#大锅灶</t>
  </si>
  <si>
    <t>1.尺寸:1000*1100*800
2.参数:1.锅Φ800（MM)
2.全新防水.防油烟.防虫设计,进口优质不锈钢外壳
3.409耐用反边冲压大锅
4.美国进口密封胶,严防渗水
5.前置水阀,方便耐用
6.旋转式档位开关,人体工程学设计（可用脚膝盖控制）,便于厨师操作
7.九段火力细分调节,确保温度均匀和食品美味
8.智能显示和自动报警装置
9.18重安全保护设置,防止意外事故发生
10.软启动技术,延长设备使用寿命</t>
  </si>
  <si>
    <t>H2</t>
  </si>
  <si>
    <t>1.尺寸:500*1100*800
2.参数:
台面SUS#304#不锈钢,层板及台面都用不锈钢加强筋, 台面为1.5不锈钢板，框架为38不锈钢钢管，柜脚都是38S/S可调子弹脚。</t>
  </si>
  <si>
    <t>H3</t>
  </si>
  <si>
    <t>双头双尾电磁炉</t>
  </si>
  <si>
    <t>1.尺寸:2000*1100*800
2.参数:
1.含抛锅两个,锅.Φ400（MM)
2.全新防水.防油烟.防虫设计,进口优质不锈钢外壳
3.耐600度高温,抗冲击,高强度微晶玻璃
4.美国进口密封胶,严防渗水
5.前置水阀,方便耐用
6.旋转式档位开关,人体工程学设计（可用脚膝盖控制）,便于厨师操作
7.九段火力细分调节,确保温度均匀和食品美味
8.智能显示和自动报警装置
9.18重安全保护设置,防止意外事故发生
10.软启动技术,延长设备使用寿命
11.智能化数字机芯,进口优质组件,工作稳定可靠
1.5.盲点小,火力均匀</t>
  </si>
  <si>
    <t>H4</t>
  </si>
  <si>
    <t>双头电磁80#大锅灶</t>
  </si>
  <si>
    <t>1.尺寸:2000*1100*800
2.参数:
1.含抛锅两个,锅.Φ400（MM)
2.全新防水.防油烟.防虫设计,进口优质不锈钢外壳
3.耐600度高温,抗冲击,高强度微晶玻璃
4.美国进口密封胶,严防渗水
5.前置水阀,方便耐用
6.旋转式档位开关,人体工程学设计（可用脚膝盖控制）,便于厨师操作
7.九段火力细分调节,确保温度均匀和食品美味
8.智能显示和自动报警装置
9.18重安全保护设置,防止意外事故发生
10.软启动技术,延长设备使用寿命
11.智能化数字机芯,进口优质组件,工作稳定可靠</t>
  </si>
  <si>
    <t>H5</t>
  </si>
  <si>
    <t>双层工作台带洗池</t>
  </si>
  <si>
    <t>1.尺寸:1800*800*800
2.参数:
台面SUS#304#不锈钢,台面1.5都用不锈钢加强筋,水池尺寸500 x 500 x 300高柜脚都是 38S/S可调子弹脚，不锈钢板为1.5，柜脚采用38不锈钢钢管。</t>
  </si>
  <si>
    <t>H6</t>
  </si>
  <si>
    <t>双头电磁矮汤炉</t>
  </si>
  <si>
    <t>1.尺寸:1300*800*600
2.参数:
1.含煲汤桶,复合底汤桶规格.Φ500*H500,全新防水. 防油烟.防虫设计
2.进口优质不锈钢外壳
3.美国进口密封胶,严防渗水
4.耐600度高温,抗冲击,高强度微晶玻璃
5.前置水阀,方便耐用
6.旋转式档位开关,便于厨师操作
7.九段火力细分调节,确保温度均匀和食品美味
8.智能显示和自动报警装置
9.18重安全保护设置,防止意外事故发生
10.软启动技术,延长设备使用寿命
11.智能化数字机芯,进口优质组件,工作稳定可靠</t>
  </si>
  <si>
    <t>H7</t>
  </si>
  <si>
    <t>六门高身冷柜</t>
  </si>
  <si>
    <t>1.尺寸:1800*700*1950
2.参数:
1.内.外箱304#不锈钢,铜管蒸发器,背板不锈钢,3层物架,万向脚轮
2.直冷
3.温度范围.≤-18℃
4.容量.1.6立方</t>
  </si>
  <si>
    <t>H8</t>
  </si>
  <si>
    <t>1.尺寸:1200*700*1950</t>
  </si>
  <si>
    <t>H9</t>
  </si>
  <si>
    <t>砧板刀具毛巾消毒柜</t>
  </si>
  <si>
    <t>1.尺寸:1200*600*1750
2.参数：
柜体采用优质不锈钢材质制作,采用优质紫外线杀菌灯,寿命长达8000小时,杀菌率达99%,亚加力胶门有效防止紫外线外泄, 配磁性门吸门锁.</t>
  </si>
  <si>
    <t>H10</t>
  </si>
  <si>
    <t>三层餐车</t>
  </si>
  <si>
    <t>1.尺寸:1040*500*930
2.参数：
采用SUS304不锈钢板厚1.5mm,配高级聚氨酯车轮。</t>
  </si>
  <si>
    <t>H11</t>
  </si>
  <si>
    <t>1.名称:风幕机
2.规格:900*185*200
3.参数: 功率：155W，风量：2000m³/h，噪音：51dB，风速：11m/s。</t>
  </si>
  <si>
    <t>H12</t>
  </si>
  <si>
    <t>H13</t>
  </si>
  <si>
    <t>I.清洗消毒间</t>
  </si>
  <si>
    <t>I1</t>
  </si>
  <si>
    <t>1.名称:风幕机
2.规格:1200*150*185
3.参数: 功率：155W，风量：2000m³/h，噪音：51dB，风速：11m/s。</t>
  </si>
  <si>
    <t>I2</t>
  </si>
  <si>
    <t>J.厨房烹调区排油烟设备部分</t>
  </si>
  <si>
    <t>J1</t>
  </si>
  <si>
    <t>不锈钢油烟罩（烹饪区）</t>
  </si>
  <si>
    <t>1.尺寸:L*1300*600
2.参数：
1、采用优质SUS#201#不锈钢板；2、不锈钢板厚1.2mm；</t>
  </si>
  <si>
    <t>m2</t>
  </si>
  <si>
    <t>J2</t>
  </si>
  <si>
    <t>不锈钢油烟罩（蒸饭间）</t>
  </si>
  <si>
    <t>1.尺寸:L*1300*500
2.参数：
1、采用优质SUS#201#不锈钢板；2、不锈钢板厚1.2mm；</t>
  </si>
  <si>
    <t>J3</t>
  </si>
  <si>
    <t>不锈钢油烟罩（面点间）</t>
  </si>
  <si>
    <t>J4</t>
  </si>
  <si>
    <t>镀锌板集烟管</t>
  </si>
  <si>
    <t>采用优质镀锌板；2、镀锌板厚1.0mm；</t>
  </si>
  <si>
    <t>J5</t>
  </si>
  <si>
    <t>抽油烟风机</t>
  </si>
  <si>
    <t>1.规格:28寸 
1、采用全国知名品牌风柜，2、风机风力强劲，抽油烟效果好，3、运行平稳，噪声小，故障率低。</t>
  </si>
  <si>
    <t>J6</t>
  </si>
  <si>
    <t>风机防震支架</t>
  </si>
  <si>
    <t>1.现场定做
2.采用优质国标镀锌角铁焊接而成；</t>
  </si>
  <si>
    <t>J7</t>
  </si>
  <si>
    <t>1.规格36000M3/H,N=0.2KW 净化效率大于95%
2.本产品采用机械净化和静电净化双重净化，含油烟废气在风机的负压作用下进入管道后，首先通过隔离网，油烟废气产生轻微型的互相碰撞，使油烟细微颗粒变大，接着进入初级装置-净化整流，在重力惯性作用下，室内对大粒径污物进行物理分离，同时对废气进行气体整流，大粒径的油烟颗粒在重力的作用下进入油槽排出，剩余的小粒径油烟颗粒进入次级装置-- 高压静电场，静电场内部分两级，第一级为电离器，强电场使油烟微粒荷电，成为带电微粒，这些带电微粒到达第二级集油器后立刻被收集电极吸附。同时高压静电场产生的一定的臭氧对有害成分，起到了消毒，除味作用，最后洁净的空气排出室外。</t>
  </si>
  <si>
    <t>J8</t>
  </si>
  <si>
    <t>净化器支架</t>
  </si>
  <si>
    <t>1.现场定做
2.采用优质国标不锈钢角铁焊接而成；</t>
  </si>
  <si>
    <t>J9</t>
  </si>
  <si>
    <t>启动控制箱</t>
  </si>
  <si>
    <t>1.配套风机
2.使用方便，防水，防尘，散热性能很好，稳定性超棒，编好程序好只需要，通过控制按钮的来使用，结实耐用</t>
  </si>
  <si>
    <t>J10</t>
  </si>
  <si>
    <t>1.尺寸:现场定做
2.参数：
1、采用优质SUS#201#不锈钢板；2、不锈钢板厚1.2mm；</t>
  </si>
  <si>
    <t>J11</t>
  </si>
  <si>
    <t>m</t>
  </si>
  <si>
    <t>J12</t>
  </si>
  <si>
    <t>防火阀 1000*220</t>
  </si>
  <si>
    <t>1.材质:碳钢
2.其它:成品部件安装</t>
  </si>
  <si>
    <t>K.送鲜风设备部分</t>
  </si>
  <si>
    <t>K1</t>
  </si>
  <si>
    <t>主鲜风管</t>
  </si>
  <si>
    <t>K2</t>
  </si>
  <si>
    <t>鲜风机</t>
  </si>
  <si>
    <t>1.18寸
2.采用全国知名品牌风柜，2、风机风力强劲，抽油烟效果好，3、运行平稳，噪声小，故障率低。</t>
  </si>
  <si>
    <t>K3</t>
  </si>
  <si>
    <t>鲜风机支架连减震</t>
  </si>
  <si>
    <t>1.现场定做
2.采用优质80槽钢制作，涂双层防锈漆，配优质橡胶弹簧防震垫。</t>
  </si>
  <si>
    <t>K4</t>
  </si>
  <si>
    <t>鲜风机控制箱</t>
  </si>
  <si>
    <t>1.4KW/380V
2.过载过流保护</t>
  </si>
  <si>
    <t>K5</t>
  </si>
  <si>
    <t>室外进风口百叶窗</t>
  </si>
  <si>
    <t>1.带防蝇防鼠网</t>
  </si>
  <si>
    <t>L.餐厅桌椅</t>
  </si>
  <si>
    <t>L1</t>
  </si>
  <si>
    <t>学生餐厅一桌四椅</t>
  </si>
  <si>
    <t>1.材质:桌椅全橡木材质 2.尺寸:120cm*60cm</t>
  </si>
  <si>
    <t>L2</t>
  </si>
  <si>
    <t>教工餐厅一桌四椅</t>
  </si>
  <si>
    <t>1.材质:桌椅实木材质 2.尺寸:130cm*80cm 3、其他说明：配好钢化玻璃+台布</t>
  </si>
  <si>
    <t>M.其他设备</t>
  </si>
  <si>
    <t>M1</t>
  </si>
  <si>
    <t>音柱</t>
  </si>
  <si>
    <t>1．额定功率（100V）：22.5W,45W 2．额定功率（70V）：11.2W,22.5W 3．阻抗：黑:COM白:440Ω绿:220Ω；喇叭单元：4"×4,2.5"×1</t>
  </si>
  <si>
    <t>M2</t>
  </si>
  <si>
    <t>办公桌</t>
  </si>
  <si>
    <t>1.材质:1.2m*0.6m实木办公桌 2.其他说明：不含椅子</t>
  </si>
  <si>
    <t>张</t>
  </si>
  <si>
    <t>M3</t>
  </si>
  <si>
    <t>办公椅</t>
  </si>
  <si>
    <t>1.材质:实木</t>
  </si>
  <si>
    <t>把</t>
  </si>
  <si>
    <t>M4</t>
  </si>
  <si>
    <t>文件柜</t>
  </si>
  <si>
    <t>M5</t>
  </si>
  <si>
    <t>办公电脑</t>
  </si>
  <si>
    <t>M6</t>
  </si>
  <si>
    <t>打印机</t>
  </si>
  <si>
    <t>M7</t>
  </si>
  <si>
    <t>大包厢餐桌椅</t>
  </si>
  <si>
    <t>实木，20人</t>
  </si>
  <si>
    <t>M8</t>
  </si>
  <si>
    <t>小包厢餐桌椅</t>
  </si>
  <si>
    <t>实木，10人</t>
  </si>
  <si>
    <t>M9</t>
  </si>
  <si>
    <t>含碗、碟、杯、壶等容器类工具，以及筷、刀、叉、勺、吸管、签棒等手持用具，10人</t>
  </si>
  <si>
    <t>M10</t>
  </si>
  <si>
    <t>老师餐具</t>
  </si>
  <si>
    <t>M11</t>
  </si>
  <si>
    <t>茶几</t>
  </si>
  <si>
    <t>M12</t>
  </si>
  <si>
    <t>办公室桌椅</t>
  </si>
  <si>
    <t>1.桌子为环保密度板贴木皮、椅子牛皮填充电镀钢架</t>
  </si>
  <si>
    <t>M13</t>
  </si>
  <si>
    <t>3米电动圆桌</t>
  </si>
  <si>
    <t>1.一桌配20张椅子、桌子中间岩板配实木包边 、白蜡木实木软包坐椅</t>
  </si>
  <si>
    <t>合   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</si>
</sst>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9"/>
      <color theme="1"/>
      <name val="??"/>
      <charset val="134"/>
      <scheme val="minor"/>
    </font>
    <font>
      <b/>
      <sz val="11"/>
      <color theme="1"/>
      <name val="??"/>
      <charset val="134"/>
      <scheme val="minor"/>
    </font>
    <font>
      <b/>
      <sz val="9"/>
      <color theme="1"/>
      <name val="??"/>
      <charset val="134"/>
      <scheme val="minor"/>
    </font>
    <font>
      <b/>
      <sz val="14"/>
      <color theme="1"/>
      <name val="宋体"/>
      <charset val="134"/>
    </font>
    <font>
      <b/>
      <sz val="11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b/>
      <sz val="12"/>
      <color theme="1"/>
      <name val="??"/>
      <charset val="134"/>
      <scheme val="minor"/>
    </font>
    <font>
      <b/>
      <sz val="10"/>
      <color theme="1"/>
      <name val="??"/>
      <charset val="134"/>
      <scheme val="minor"/>
    </font>
    <font>
      <sz val="11"/>
      <color theme="1"/>
      <name val="??"/>
      <charset val="134"/>
      <scheme val="minor"/>
    </font>
    <font>
      <u/>
      <sz val="11"/>
      <color rgb="FF0000FF"/>
      <name val="??"/>
      <charset val="0"/>
      <scheme val="minor"/>
    </font>
    <font>
      <u/>
      <sz val="11"/>
      <color rgb="FF800080"/>
      <name val="??"/>
      <charset val="0"/>
      <scheme val="minor"/>
    </font>
    <font>
      <sz val="11"/>
      <color rgb="FFFF0000"/>
      <name val="??"/>
      <charset val="0"/>
      <scheme val="minor"/>
    </font>
    <font>
      <b/>
      <sz val="18"/>
      <color theme="3"/>
      <name val="??"/>
      <charset val="134"/>
      <scheme val="minor"/>
    </font>
    <font>
      <i/>
      <sz val="11"/>
      <color rgb="FF7F7F7F"/>
      <name val="??"/>
      <charset val="0"/>
      <scheme val="minor"/>
    </font>
    <font>
      <b/>
      <sz val="15"/>
      <color theme="3"/>
      <name val="??"/>
      <charset val="134"/>
      <scheme val="minor"/>
    </font>
    <font>
      <b/>
      <sz val="13"/>
      <color theme="3"/>
      <name val="??"/>
      <charset val="134"/>
      <scheme val="minor"/>
    </font>
    <font>
      <b/>
      <sz val="11"/>
      <color theme="3"/>
      <name val="??"/>
      <charset val="134"/>
      <scheme val="minor"/>
    </font>
    <font>
      <sz val="11"/>
      <color rgb="FF3F3F76"/>
      <name val="??"/>
      <charset val="0"/>
      <scheme val="minor"/>
    </font>
    <font>
      <b/>
      <sz val="11"/>
      <color rgb="FF3F3F3F"/>
      <name val="??"/>
      <charset val="0"/>
      <scheme val="minor"/>
    </font>
    <font>
      <b/>
      <sz val="11"/>
      <color rgb="FFFA7D00"/>
      <name val="??"/>
      <charset val="0"/>
      <scheme val="minor"/>
    </font>
    <font>
      <b/>
      <sz val="11"/>
      <color rgb="FFFFFFFF"/>
      <name val="??"/>
      <charset val="0"/>
      <scheme val="minor"/>
    </font>
    <font>
      <sz val="11"/>
      <color rgb="FFFA7D00"/>
      <name val="??"/>
      <charset val="0"/>
      <scheme val="minor"/>
    </font>
    <font>
      <b/>
      <sz val="11"/>
      <color theme="1"/>
      <name val="??"/>
      <charset val="0"/>
      <scheme val="minor"/>
    </font>
    <font>
      <sz val="11"/>
      <color rgb="FF006100"/>
      <name val="??"/>
      <charset val="0"/>
      <scheme val="minor"/>
    </font>
    <font>
      <sz val="11"/>
      <color rgb="FF9C0006"/>
      <name val="??"/>
      <charset val="0"/>
      <scheme val="minor"/>
    </font>
    <font>
      <sz val="11"/>
      <color rgb="FF9C6500"/>
      <name val="??"/>
      <charset val="0"/>
      <scheme val="minor"/>
    </font>
    <font>
      <sz val="11"/>
      <color theme="0"/>
      <name val="??"/>
      <charset val="0"/>
      <scheme val="minor"/>
    </font>
    <font>
      <sz val="11"/>
      <color theme="1"/>
      <name val="??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1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3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6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0" fillId="0" borderId="0"/>
  </cellStyleXfs>
  <cellXfs count="35">
    <xf numFmtId="0" fontId="0" fillId="0" borderId="0" xfId="49"/>
    <xf numFmtId="0" fontId="1" fillId="0" borderId="0" xfId="49" applyFont="1"/>
    <xf numFmtId="0" fontId="2" fillId="0" borderId="0" xfId="49" applyFont="1"/>
    <xf numFmtId="0" fontId="0" fillId="0" borderId="0" xfId="49" applyAlignment="1">
      <alignment horizontal="center"/>
    </xf>
    <xf numFmtId="0" fontId="0" fillId="0" borderId="0" xfId="49" applyAlignment="1">
      <alignment horizontal="center" vertical="center"/>
    </xf>
    <xf numFmtId="0" fontId="0" fillId="0" borderId="0" xfId="49" applyAlignment="1">
      <alignment horizontal="center" vertical="center"/>
    </xf>
    <xf numFmtId="0" fontId="3" fillId="0" borderId="0" xfId="49" applyFont="1" applyAlignment="1">
      <alignment horizontal="center" vertical="center"/>
    </xf>
    <xf numFmtId="0" fontId="4" fillId="2" borderId="1" xfId="49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left" vertical="center"/>
    </xf>
    <xf numFmtId="0" fontId="5" fillId="2" borderId="1" xfId="49" applyFont="1" applyFill="1" applyBorder="1" applyAlignment="1">
      <alignment horizontal="center" vertical="center" wrapText="1"/>
    </xf>
    <xf numFmtId="0" fontId="6" fillId="2" borderId="1" xfId="49" applyFont="1" applyFill="1" applyBorder="1" applyAlignment="1">
      <alignment horizontal="center" vertical="center" wrapText="1"/>
    </xf>
    <xf numFmtId="0" fontId="6" fillId="2" borderId="1" xfId="49" applyFont="1" applyFill="1" applyBorder="1" applyAlignment="1">
      <alignment horizontal="left" vertical="center" wrapText="1"/>
    </xf>
    <xf numFmtId="176" fontId="6" fillId="2" borderId="1" xfId="49" applyNumberFormat="1" applyFont="1" applyFill="1" applyBorder="1" applyAlignment="1">
      <alignment horizontal="right" vertical="center" wrapText="1"/>
    </xf>
    <xf numFmtId="176" fontId="5" fillId="2" borderId="1" xfId="49" applyNumberFormat="1" applyFont="1" applyFill="1" applyBorder="1" applyAlignment="1">
      <alignment horizontal="right" vertical="center" wrapText="1"/>
    </xf>
    <xf numFmtId="0" fontId="5" fillId="2" borderId="2" xfId="49" applyFont="1" applyFill="1" applyBorder="1" applyAlignment="1">
      <alignment horizontal="left" vertical="center" wrapText="1"/>
    </xf>
    <xf numFmtId="0" fontId="5" fillId="2" borderId="3" xfId="49" applyFont="1" applyFill="1" applyBorder="1" applyAlignment="1">
      <alignment horizontal="left" vertical="center" wrapText="1"/>
    </xf>
    <xf numFmtId="0" fontId="5" fillId="2" borderId="4" xfId="49" applyFont="1" applyFill="1" applyBorder="1" applyAlignment="1">
      <alignment horizontal="left" vertical="center" wrapText="1"/>
    </xf>
    <xf numFmtId="0" fontId="5" fillId="2" borderId="1" xfId="49" applyFont="1" applyFill="1" applyBorder="1" applyAlignment="1">
      <alignment horizontal="left" vertical="center" wrapText="1"/>
    </xf>
    <xf numFmtId="0" fontId="5" fillId="2" borderId="2" xfId="49" applyFont="1" applyFill="1" applyBorder="1" applyAlignment="1">
      <alignment horizontal="left" vertical="center" wrapText="1"/>
    </xf>
    <xf numFmtId="0" fontId="5" fillId="2" borderId="4" xfId="49" applyFont="1" applyFill="1" applyBorder="1" applyAlignment="1">
      <alignment horizontal="left" vertical="center" wrapText="1"/>
    </xf>
    <xf numFmtId="0" fontId="0" fillId="0" borderId="1" xfId="49" applyBorder="1" applyAlignment="1">
      <alignment horizontal="center" vertical="center"/>
    </xf>
    <xf numFmtId="176" fontId="0" fillId="0" borderId="2" xfId="49" applyNumberFormat="1" applyBorder="1" applyAlignment="1">
      <alignment horizontal="center" vertical="center"/>
    </xf>
    <xf numFmtId="176" fontId="0" fillId="0" borderId="4" xfId="49" applyNumberFormat="1" applyBorder="1" applyAlignment="1">
      <alignment horizontal="center" vertical="center"/>
    </xf>
    <xf numFmtId="176" fontId="0" fillId="0" borderId="1" xfId="49" applyNumberFormat="1" applyBorder="1" applyAlignment="1">
      <alignment horizontal="right" vertical="center"/>
    </xf>
    <xf numFmtId="0" fontId="0" fillId="0" borderId="1" xfId="49" applyBorder="1" applyAlignment="1">
      <alignment horizontal="center" vertical="center"/>
    </xf>
    <xf numFmtId="0" fontId="7" fillId="0" borderId="2" xfId="49" applyFont="1" applyBorder="1" applyAlignment="1">
      <alignment horizontal="center" vertical="center"/>
    </xf>
    <xf numFmtId="0" fontId="7" fillId="0" borderId="3" xfId="49" applyFont="1" applyBorder="1" applyAlignment="1">
      <alignment horizontal="center" vertical="center"/>
    </xf>
    <xf numFmtId="0" fontId="7" fillId="0" borderId="4" xfId="49" applyFont="1" applyBorder="1" applyAlignment="1">
      <alignment horizontal="center" vertical="center"/>
    </xf>
    <xf numFmtId="0" fontId="2" fillId="0" borderId="1" xfId="49" applyFont="1" applyBorder="1" applyAlignment="1">
      <alignment horizontal="center" vertical="center"/>
    </xf>
    <xf numFmtId="0" fontId="2" fillId="0" borderId="2" xfId="49" applyFont="1" applyBorder="1" applyAlignment="1">
      <alignment horizontal="center" vertical="center"/>
    </xf>
    <xf numFmtId="0" fontId="2" fillId="0" borderId="4" xfId="49" applyFont="1" applyBorder="1" applyAlignment="1">
      <alignment horizontal="center" vertical="center"/>
    </xf>
    <xf numFmtId="176" fontId="2" fillId="0" borderId="1" xfId="49" applyNumberFormat="1" applyFont="1" applyBorder="1" applyAlignment="1">
      <alignment horizontal="right" vertical="center"/>
    </xf>
    <xf numFmtId="176" fontId="8" fillId="0" borderId="1" xfId="49" applyNumberFormat="1" applyFont="1" applyBorder="1" applyAlignment="1">
      <alignment horizontal="righ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26"/>
  <sheetViews>
    <sheetView showGridLines="0" tabSelected="1" workbookViewId="0">
      <pane ySplit="3" topLeftCell="A717" activePane="bottomLeft" state="frozen"/>
      <selection/>
      <selection pane="bottomLeft" activeCell="J735" sqref="J735"/>
    </sheetView>
  </sheetViews>
  <sheetFormatPr defaultColWidth="9" defaultRowHeight="12"/>
  <cols>
    <col min="1" max="1" width="8.48571428571429" customWidth="1"/>
    <col min="2" max="2" width="29.9142857142857" style="3" customWidth="1"/>
    <col min="3" max="3" width="57.7333333333333" customWidth="1"/>
    <col min="4" max="4" width="7.85714285714286" style="4" customWidth="1"/>
    <col min="5" max="5" width="6.13333333333333" style="5" customWidth="1"/>
    <col min="6" max="6" width="3.36190476190476" style="5" customWidth="1"/>
    <col min="7" max="7" width="10.8285714285714" style="5" hidden="1" customWidth="1"/>
    <col min="8" max="8" width="12.1428571428571" style="5" hidden="1" customWidth="1"/>
    <col min="9" max="9" width="11" style="5" customWidth="1"/>
    <col min="10" max="10" width="13" style="5" customWidth="1"/>
    <col min="11" max="11" width="10.1238095238095" style="5" hidden="1" customWidth="1"/>
    <col min="12" max="12" width="10.4190476190476" style="5" customWidth="1"/>
  </cols>
  <sheetData>
    <row r="1" ht="31" customHeight="1" spans="1:12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="1" customFormat="1" ht="27" customHeight="1" spans="1:12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/>
      <c r="G2" s="7" t="s">
        <v>6</v>
      </c>
      <c r="H2" s="7"/>
      <c r="I2" s="7" t="s">
        <v>7</v>
      </c>
      <c r="J2" s="7"/>
      <c r="K2" s="7"/>
      <c r="L2" s="7" t="s">
        <v>8</v>
      </c>
    </row>
    <row r="3" s="1" customFormat="1" ht="27" customHeight="1" spans="1:12">
      <c r="A3" s="7"/>
      <c r="B3" s="7"/>
      <c r="C3" s="7"/>
      <c r="D3" s="7"/>
      <c r="E3" s="7"/>
      <c r="F3" s="7"/>
      <c r="G3" s="7" t="s">
        <v>9</v>
      </c>
      <c r="H3" s="7" t="s">
        <v>10</v>
      </c>
      <c r="I3" s="7" t="s">
        <v>9</v>
      </c>
      <c r="J3" s="7" t="s">
        <v>10</v>
      </c>
      <c r="K3" s="7" t="s">
        <v>11</v>
      </c>
      <c r="L3" s="7"/>
    </row>
    <row r="4" s="2" customFormat="1" ht="30" customHeight="1" spans="1:12">
      <c r="A4" s="8" t="s">
        <v>12</v>
      </c>
      <c r="B4" s="9"/>
      <c r="C4" s="10"/>
      <c r="D4" s="11"/>
      <c r="E4" s="11"/>
      <c r="F4" s="11"/>
      <c r="G4" s="11"/>
      <c r="H4" s="11"/>
      <c r="I4" s="11"/>
      <c r="J4" s="11"/>
      <c r="K4" s="11"/>
      <c r="L4" s="11"/>
    </row>
    <row r="5" s="2" customFormat="1" ht="24" customHeight="1" spans="1:12">
      <c r="A5" s="8" t="s">
        <v>13</v>
      </c>
      <c r="B5" s="9"/>
      <c r="C5" s="10"/>
      <c r="D5" s="11"/>
      <c r="E5" s="11"/>
      <c r="F5" s="11"/>
      <c r="G5" s="11"/>
      <c r="H5" s="11"/>
      <c r="I5" s="11"/>
      <c r="J5" s="11"/>
      <c r="K5" s="11"/>
      <c r="L5" s="11"/>
    </row>
    <row r="6" ht="84" customHeight="1" spans="1:12">
      <c r="A6" s="12" t="s">
        <v>14</v>
      </c>
      <c r="B6" s="12" t="s">
        <v>15</v>
      </c>
      <c r="C6" s="13" t="s">
        <v>16</v>
      </c>
      <c r="D6" s="12" t="s">
        <v>17</v>
      </c>
      <c r="E6" s="14">
        <v>7</v>
      </c>
      <c r="F6" s="14"/>
      <c r="G6" s="14">
        <v>180</v>
      </c>
      <c r="H6" s="14">
        <v>1260</v>
      </c>
      <c r="I6" s="14">
        <v>124.25</v>
      </c>
      <c r="J6" s="14">
        <f>I6*E6</f>
        <v>869.75</v>
      </c>
      <c r="K6" s="14">
        <f>H6-J6</f>
        <v>390.25</v>
      </c>
      <c r="L6" s="12"/>
    </row>
    <row r="7" ht="21.75" customHeight="1" spans="1:12">
      <c r="A7" s="12" t="s">
        <v>18</v>
      </c>
      <c r="B7" s="12" t="s">
        <v>19</v>
      </c>
      <c r="C7" s="13" t="s">
        <v>20</v>
      </c>
      <c r="D7" s="12" t="s">
        <v>17</v>
      </c>
      <c r="E7" s="14">
        <v>2</v>
      </c>
      <c r="F7" s="14"/>
      <c r="G7" s="14">
        <v>1800</v>
      </c>
      <c r="H7" s="14">
        <v>3600</v>
      </c>
      <c r="I7" s="14">
        <v>1800</v>
      </c>
      <c r="J7" s="14">
        <f t="shared" ref="J7:J71" si="0">I7*E7</f>
        <v>3600</v>
      </c>
      <c r="K7" s="14">
        <f t="shared" ref="K7:K71" si="1">H7-J7</f>
        <v>0</v>
      </c>
      <c r="L7" s="12"/>
    </row>
    <row r="8" ht="43" customHeight="1" spans="1:12">
      <c r="A8" s="12" t="s">
        <v>21</v>
      </c>
      <c r="B8" s="12" t="s">
        <v>22</v>
      </c>
      <c r="C8" s="13" t="s">
        <v>23</v>
      </c>
      <c r="D8" s="12" t="s">
        <v>17</v>
      </c>
      <c r="E8" s="14">
        <v>2</v>
      </c>
      <c r="F8" s="14"/>
      <c r="G8" s="14">
        <v>1200</v>
      </c>
      <c r="H8" s="14">
        <v>2400</v>
      </c>
      <c r="I8" s="14">
        <v>1200</v>
      </c>
      <c r="J8" s="14">
        <f t="shared" si="0"/>
        <v>2400</v>
      </c>
      <c r="K8" s="14">
        <f t="shared" si="1"/>
        <v>0</v>
      </c>
      <c r="L8" s="12"/>
    </row>
    <row r="9" ht="72" customHeight="1" spans="1:12">
      <c r="A9" s="12" t="s">
        <v>24</v>
      </c>
      <c r="B9" s="12" t="s">
        <v>25</v>
      </c>
      <c r="C9" s="13" t="s">
        <v>26</v>
      </c>
      <c r="D9" s="12" t="s">
        <v>17</v>
      </c>
      <c r="E9" s="14">
        <v>1</v>
      </c>
      <c r="F9" s="14"/>
      <c r="G9" s="14">
        <v>5980</v>
      </c>
      <c r="H9" s="14">
        <v>5980</v>
      </c>
      <c r="I9" s="14">
        <v>5980</v>
      </c>
      <c r="J9" s="14">
        <f t="shared" si="0"/>
        <v>5980</v>
      </c>
      <c r="K9" s="14">
        <f t="shared" si="1"/>
        <v>0</v>
      </c>
      <c r="L9" s="12"/>
    </row>
    <row r="10" ht="45" customHeight="1" spans="1:12">
      <c r="A10" s="12" t="s">
        <v>27</v>
      </c>
      <c r="B10" s="12" t="s">
        <v>28</v>
      </c>
      <c r="C10" s="13" t="s">
        <v>29</v>
      </c>
      <c r="D10" s="12" t="s">
        <v>17</v>
      </c>
      <c r="E10" s="14">
        <v>1</v>
      </c>
      <c r="F10" s="14"/>
      <c r="G10" s="14">
        <v>5800</v>
      </c>
      <c r="H10" s="14">
        <v>5800</v>
      </c>
      <c r="I10" s="14">
        <v>2920</v>
      </c>
      <c r="J10" s="14">
        <f t="shared" si="0"/>
        <v>2920</v>
      </c>
      <c r="K10" s="14">
        <f t="shared" si="1"/>
        <v>2880</v>
      </c>
      <c r="L10" s="12"/>
    </row>
    <row r="11" ht="45" customHeight="1" spans="1:12">
      <c r="A11" s="12" t="s">
        <v>30</v>
      </c>
      <c r="B11" s="12" t="s">
        <v>31</v>
      </c>
      <c r="C11" s="13" t="s">
        <v>32</v>
      </c>
      <c r="D11" s="12" t="s">
        <v>17</v>
      </c>
      <c r="E11" s="14">
        <v>1</v>
      </c>
      <c r="F11" s="14"/>
      <c r="G11" s="14">
        <v>900</v>
      </c>
      <c r="H11" s="14">
        <v>900</v>
      </c>
      <c r="I11" s="14">
        <v>338</v>
      </c>
      <c r="J11" s="14">
        <f t="shared" si="0"/>
        <v>338</v>
      </c>
      <c r="K11" s="14">
        <f t="shared" si="1"/>
        <v>562</v>
      </c>
      <c r="L11" s="12"/>
    </row>
    <row r="12" ht="115.5" customHeight="1" spans="1:12">
      <c r="A12" s="12" t="s">
        <v>33</v>
      </c>
      <c r="B12" s="12" t="s">
        <v>34</v>
      </c>
      <c r="C12" s="13" t="s">
        <v>35</v>
      </c>
      <c r="D12" s="12" t="s">
        <v>17</v>
      </c>
      <c r="E12" s="14">
        <v>1</v>
      </c>
      <c r="F12" s="14"/>
      <c r="G12" s="14">
        <v>3400</v>
      </c>
      <c r="H12" s="14">
        <v>3400</v>
      </c>
      <c r="I12" s="14">
        <v>2846.34</v>
      </c>
      <c r="J12" s="14">
        <f t="shared" si="0"/>
        <v>2846.34</v>
      </c>
      <c r="K12" s="14">
        <f t="shared" si="1"/>
        <v>553.66</v>
      </c>
      <c r="L12" s="12"/>
    </row>
    <row r="13" ht="107" customHeight="1" spans="1:12">
      <c r="A13" s="12" t="s">
        <v>36</v>
      </c>
      <c r="B13" s="12" t="s">
        <v>37</v>
      </c>
      <c r="C13" s="13" t="s">
        <v>38</v>
      </c>
      <c r="D13" s="12" t="s">
        <v>17</v>
      </c>
      <c r="E13" s="14">
        <v>1</v>
      </c>
      <c r="F13" s="14"/>
      <c r="G13" s="14">
        <v>900</v>
      </c>
      <c r="H13" s="14">
        <v>900</v>
      </c>
      <c r="I13" s="14">
        <v>900</v>
      </c>
      <c r="J13" s="14">
        <f t="shared" si="0"/>
        <v>900</v>
      </c>
      <c r="K13" s="14">
        <f t="shared" si="1"/>
        <v>0</v>
      </c>
      <c r="L13" s="12"/>
    </row>
    <row r="14" ht="86" customHeight="1" spans="1:12">
      <c r="A14" s="12" t="s">
        <v>39</v>
      </c>
      <c r="B14" s="12" t="s">
        <v>40</v>
      </c>
      <c r="C14" s="13" t="s">
        <v>41</v>
      </c>
      <c r="D14" s="12" t="s">
        <v>17</v>
      </c>
      <c r="E14" s="14">
        <v>2</v>
      </c>
      <c r="F14" s="14"/>
      <c r="G14" s="14">
        <v>1200</v>
      </c>
      <c r="H14" s="14">
        <v>2400</v>
      </c>
      <c r="I14" s="14">
        <v>975</v>
      </c>
      <c r="J14" s="14">
        <f t="shared" si="0"/>
        <v>1950</v>
      </c>
      <c r="K14" s="14">
        <f t="shared" si="1"/>
        <v>450</v>
      </c>
      <c r="L14" s="12"/>
    </row>
    <row r="15" ht="36.75" customHeight="1" spans="1:12">
      <c r="A15" s="12" t="s">
        <v>42</v>
      </c>
      <c r="B15" s="12" t="s">
        <v>43</v>
      </c>
      <c r="C15" s="13" t="s">
        <v>44</v>
      </c>
      <c r="D15" s="12" t="s">
        <v>17</v>
      </c>
      <c r="E15" s="14">
        <v>12</v>
      </c>
      <c r="F15" s="14"/>
      <c r="G15" s="14">
        <v>1200</v>
      </c>
      <c r="H15" s="14">
        <v>14400</v>
      </c>
      <c r="I15" s="14">
        <v>542.16</v>
      </c>
      <c r="J15" s="14">
        <f t="shared" si="0"/>
        <v>6505.92</v>
      </c>
      <c r="K15" s="14">
        <f t="shared" si="1"/>
        <v>7894.08</v>
      </c>
      <c r="L15" s="12"/>
    </row>
    <row r="16" ht="78" customHeight="1" spans="1:12">
      <c r="A16" s="12" t="s">
        <v>45</v>
      </c>
      <c r="B16" s="12" t="s">
        <v>46</v>
      </c>
      <c r="C16" s="13" t="s">
        <v>47</v>
      </c>
      <c r="D16" s="12" t="s">
        <v>17</v>
      </c>
      <c r="E16" s="14">
        <v>10</v>
      </c>
      <c r="F16" s="14"/>
      <c r="G16" s="14">
        <v>1500</v>
      </c>
      <c r="H16" s="14">
        <v>15000</v>
      </c>
      <c r="I16" s="14">
        <v>1454.75</v>
      </c>
      <c r="J16" s="14">
        <f t="shared" si="0"/>
        <v>14547.5</v>
      </c>
      <c r="K16" s="14">
        <f t="shared" si="1"/>
        <v>452.5</v>
      </c>
      <c r="L16" s="12"/>
    </row>
    <row r="17" ht="104.25" customHeight="1" spans="1:12">
      <c r="A17" s="12" t="s">
        <v>48</v>
      </c>
      <c r="B17" s="12" t="s">
        <v>49</v>
      </c>
      <c r="C17" s="13" t="s">
        <v>50</v>
      </c>
      <c r="D17" s="12" t="s">
        <v>17</v>
      </c>
      <c r="E17" s="14">
        <v>3</v>
      </c>
      <c r="F17" s="14"/>
      <c r="G17" s="14">
        <v>3800</v>
      </c>
      <c r="H17" s="14">
        <v>11400</v>
      </c>
      <c r="I17" s="14">
        <v>3162.6</v>
      </c>
      <c r="J17" s="14">
        <f t="shared" si="0"/>
        <v>9487.8</v>
      </c>
      <c r="K17" s="14">
        <f t="shared" si="1"/>
        <v>1912.2</v>
      </c>
      <c r="L17" s="12"/>
    </row>
    <row r="18" customFormat="1" ht="61" customHeight="1" spans="1:12">
      <c r="A18" s="12" t="s">
        <v>51</v>
      </c>
      <c r="B18" s="12" t="s">
        <v>52</v>
      </c>
      <c r="C18" s="13" t="s">
        <v>53</v>
      </c>
      <c r="D18" s="12" t="s">
        <v>17</v>
      </c>
      <c r="E18" s="14">
        <v>5</v>
      </c>
      <c r="F18" s="14"/>
      <c r="G18" s="14">
        <v>5500</v>
      </c>
      <c r="H18" s="14">
        <v>11401</v>
      </c>
      <c r="I18" s="14">
        <v>5500</v>
      </c>
      <c r="J18" s="14">
        <f t="shared" si="0"/>
        <v>27500</v>
      </c>
      <c r="K18" s="14">
        <f t="shared" si="1"/>
        <v>-16099</v>
      </c>
      <c r="L18" s="12"/>
    </row>
    <row r="19" s="2" customFormat="1" ht="29" customHeight="1" spans="1:12">
      <c r="A19" s="8" t="s">
        <v>54</v>
      </c>
      <c r="B19" s="9"/>
      <c r="C19" s="10"/>
      <c r="D19" s="11"/>
      <c r="E19" s="15"/>
      <c r="F19" s="15"/>
      <c r="G19" s="15"/>
      <c r="H19" s="15"/>
      <c r="I19" s="15"/>
      <c r="J19" s="14"/>
      <c r="K19" s="14"/>
      <c r="L19" s="11"/>
    </row>
    <row r="20" ht="105" customHeight="1" spans="1:12">
      <c r="A20" s="12" t="s">
        <v>55</v>
      </c>
      <c r="B20" s="12" t="s">
        <v>56</v>
      </c>
      <c r="C20" s="13" t="s">
        <v>57</v>
      </c>
      <c r="D20" s="12" t="s">
        <v>17</v>
      </c>
      <c r="E20" s="14">
        <v>4</v>
      </c>
      <c r="F20" s="14"/>
      <c r="G20" s="14">
        <v>1600</v>
      </c>
      <c r="H20" s="14">
        <v>6400</v>
      </c>
      <c r="I20" s="14">
        <v>1370</v>
      </c>
      <c r="J20" s="14">
        <f t="shared" si="0"/>
        <v>5480</v>
      </c>
      <c r="K20" s="14">
        <f t="shared" si="1"/>
        <v>920</v>
      </c>
      <c r="L20" s="12"/>
    </row>
    <row r="21" ht="59.25" customHeight="1" spans="1:12">
      <c r="A21" s="12" t="s">
        <v>58</v>
      </c>
      <c r="B21" s="12" t="s">
        <v>59</v>
      </c>
      <c r="C21" s="13" t="s">
        <v>60</v>
      </c>
      <c r="D21" s="12" t="s">
        <v>17</v>
      </c>
      <c r="E21" s="14">
        <v>2</v>
      </c>
      <c r="F21" s="14"/>
      <c r="G21" s="14">
        <v>3900</v>
      </c>
      <c r="H21" s="14">
        <v>7800</v>
      </c>
      <c r="I21" s="14">
        <v>1910</v>
      </c>
      <c r="J21" s="14">
        <f t="shared" si="0"/>
        <v>3820</v>
      </c>
      <c r="K21" s="14">
        <f t="shared" si="1"/>
        <v>3980</v>
      </c>
      <c r="L21" s="12"/>
    </row>
    <row r="22" ht="36.75" customHeight="1" spans="1:12">
      <c r="A22" s="12" t="s">
        <v>61</v>
      </c>
      <c r="B22" s="12" t="s">
        <v>62</v>
      </c>
      <c r="C22" s="13" t="s">
        <v>63</v>
      </c>
      <c r="D22" s="12" t="s">
        <v>17</v>
      </c>
      <c r="E22" s="14">
        <v>1</v>
      </c>
      <c r="F22" s="14"/>
      <c r="G22" s="14">
        <v>5750</v>
      </c>
      <c r="H22" s="14">
        <v>5750</v>
      </c>
      <c r="I22" s="14">
        <v>5750</v>
      </c>
      <c r="J22" s="14">
        <f t="shared" si="0"/>
        <v>5750</v>
      </c>
      <c r="K22" s="14">
        <f t="shared" si="1"/>
        <v>0</v>
      </c>
      <c r="L22" s="12"/>
    </row>
    <row r="23" ht="93" customHeight="1" spans="1:12">
      <c r="A23" s="12" t="s">
        <v>64</v>
      </c>
      <c r="B23" s="12" t="s">
        <v>65</v>
      </c>
      <c r="C23" s="13" t="s">
        <v>66</v>
      </c>
      <c r="D23" s="12" t="s">
        <v>17</v>
      </c>
      <c r="E23" s="14">
        <v>2</v>
      </c>
      <c r="F23" s="14"/>
      <c r="G23" s="14">
        <v>3600</v>
      </c>
      <c r="H23" s="14">
        <v>7200</v>
      </c>
      <c r="I23" s="14">
        <v>1400</v>
      </c>
      <c r="J23" s="14">
        <f t="shared" si="0"/>
        <v>2800</v>
      </c>
      <c r="K23" s="14">
        <f t="shared" si="1"/>
        <v>4400</v>
      </c>
      <c r="L23" s="12"/>
    </row>
    <row r="24" ht="91" customHeight="1" spans="1:12">
      <c r="A24" s="12" t="s">
        <v>67</v>
      </c>
      <c r="B24" s="12" t="s">
        <v>15</v>
      </c>
      <c r="C24" s="13" t="s">
        <v>16</v>
      </c>
      <c r="D24" s="12" t="s">
        <v>17</v>
      </c>
      <c r="E24" s="14">
        <v>2</v>
      </c>
      <c r="F24" s="14"/>
      <c r="G24" s="14">
        <v>180</v>
      </c>
      <c r="H24" s="14">
        <v>360</v>
      </c>
      <c r="I24" s="14">
        <v>124.25</v>
      </c>
      <c r="J24" s="14">
        <f t="shared" si="0"/>
        <v>248.5</v>
      </c>
      <c r="K24" s="14">
        <f t="shared" si="1"/>
        <v>111.5</v>
      </c>
      <c r="L24" s="12"/>
    </row>
    <row r="25" ht="34" customHeight="1" spans="1:12">
      <c r="A25" s="12" t="s">
        <v>68</v>
      </c>
      <c r="B25" s="12" t="s">
        <v>69</v>
      </c>
      <c r="C25" s="13" t="s">
        <v>70</v>
      </c>
      <c r="D25" s="12" t="s">
        <v>17</v>
      </c>
      <c r="E25" s="14">
        <v>2</v>
      </c>
      <c r="F25" s="14"/>
      <c r="G25" s="14">
        <v>4500</v>
      </c>
      <c r="H25" s="14">
        <v>9000</v>
      </c>
      <c r="I25" s="14">
        <v>4500</v>
      </c>
      <c r="J25" s="14">
        <f t="shared" si="0"/>
        <v>9000</v>
      </c>
      <c r="K25" s="14">
        <f t="shared" si="1"/>
        <v>0</v>
      </c>
      <c r="L25" s="12"/>
    </row>
    <row r="26" ht="75" customHeight="1" spans="1:12">
      <c r="A26" s="12" t="s">
        <v>71</v>
      </c>
      <c r="B26" s="12" t="s">
        <v>46</v>
      </c>
      <c r="C26" s="13" t="s">
        <v>47</v>
      </c>
      <c r="D26" s="12" t="s">
        <v>17</v>
      </c>
      <c r="E26" s="14">
        <v>4</v>
      </c>
      <c r="F26" s="14"/>
      <c r="G26" s="14">
        <v>1500</v>
      </c>
      <c r="H26" s="14">
        <v>6000</v>
      </c>
      <c r="I26" s="14">
        <v>1454.75</v>
      </c>
      <c r="J26" s="14">
        <f t="shared" si="0"/>
        <v>5819</v>
      </c>
      <c r="K26" s="14">
        <f t="shared" si="1"/>
        <v>181</v>
      </c>
      <c r="L26" s="12"/>
    </row>
    <row r="27" ht="25.5" customHeight="1" spans="1:12">
      <c r="A27" s="12" t="s">
        <v>72</v>
      </c>
      <c r="B27" s="12" t="s">
        <v>73</v>
      </c>
      <c r="C27" s="13" t="s">
        <v>74</v>
      </c>
      <c r="D27" s="12" t="s">
        <v>17</v>
      </c>
      <c r="E27" s="14">
        <v>1</v>
      </c>
      <c r="F27" s="14"/>
      <c r="G27" s="14">
        <v>26500</v>
      </c>
      <c r="H27" s="14">
        <v>26500</v>
      </c>
      <c r="I27" s="14">
        <v>11385</v>
      </c>
      <c r="J27" s="14">
        <f t="shared" si="0"/>
        <v>11385</v>
      </c>
      <c r="K27" s="14">
        <f t="shared" si="1"/>
        <v>15115</v>
      </c>
      <c r="L27" s="12"/>
    </row>
    <row r="28" ht="111" customHeight="1" spans="1:12">
      <c r="A28" s="12" t="s">
        <v>75</v>
      </c>
      <c r="B28" s="12" t="s">
        <v>76</v>
      </c>
      <c r="C28" s="13" t="s">
        <v>57</v>
      </c>
      <c r="D28" s="12" t="s">
        <v>17</v>
      </c>
      <c r="E28" s="14">
        <v>3</v>
      </c>
      <c r="F28" s="14"/>
      <c r="G28" s="14">
        <v>1600</v>
      </c>
      <c r="H28" s="14">
        <v>4800</v>
      </c>
      <c r="I28" s="14">
        <v>1600</v>
      </c>
      <c r="J28" s="14">
        <f t="shared" si="0"/>
        <v>4800</v>
      </c>
      <c r="K28" s="14">
        <f t="shared" si="1"/>
        <v>0</v>
      </c>
      <c r="L28" s="12"/>
    </row>
    <row r="29" ht="48" customHeight="1" spans="1:12">
      <c r="A29" s="12" t="s">
        <v>77</v>
      </c>
      <c r="B29" s="12" t="s">
        <v>78</v>
      </c>
      <c r="C29" s="13" t="s">
        <v>79</v>
      </c>
      <c r="D29" s="12" t="s">
        <v>17</v>
      </c>
      <c r="E29" s="14">
        <v>1</v>
      </c>
      <c r="F29" s="14"/>
      <c r="G29" s="14">
        <v>4500</v>
      </c>
      <c r="H29" s="14">
        <v>4500</v>
      </c>
      <c r="I29" s="14">
        <v>4500</v>
      </c>
      <c r="J29" s="14">
        <f t="shared" si="0"/>
        <v>4500</v>
      </c>
      <c r="K29" s="14">
        <f t="shared" si="1"/>
        <v>0</v>
      </c>
      <c r="L29" s="12"/>
    </row>
    <row r="30" ht="67" customHeight="1" spans="1:12">
      <c r="A30" s="12" t="s">
        <v>80</v>
      </c>
      <c r="B30" s="12" t="s">
        <v>52</v>
      </c>
      <c r="C30" s="13" t="s">
        <v>81</v>
      </c>
      <c r="D30" s="12" t="s">
        <v>17</v>
      </c>
      <c r="E30" s="14">
        <v>1</v>
      </c>
      <c r="F30" s="14"/>
      <c r="G30" s="14">
        <v>5500</v>
      </c>
      <c r="H30" s="14">
        <v>5500</v>
      </c>
      <c r="I30" s="14">
        <v>5500</v>
      </c>
      <c r="J30" s="14">
        <f t="shared" si="0"/>
        <v>5500</v>
      </c>
      <c r="K30" s="14">
        <f t="shared" si="1"/>
        <v>0</v>
      </c>
      <c r="L30" s="12"/>
    </row>
    <row r="31" ht="28" customHeight="1" spans="1:12">
      <c r="A31" s="8" t="s">
        <v>82</v>
      </c>
      <c r="B31" s="9"/>
      <c r="C31" s="10"/>
      <c r="D31" s="12"/>
      <c r="E31" s="14"/>
      <c r="F31" s="14"/>
      <c r="G31" s="14"/>
      <c r="H31" s="14"/>
      <c r="I31" s="14"/>
      <c r="J31" s="14"/>
      <c r="K31" s="14"/>
      <c r="L31" s="12"/>
    </row>
    <row r="32" ht="180" customHeight="1" spans="1:12">
      <c r="A32" s="12" t="s">
        <v>83</v>
      </c>
      <c r="B32" s="12" t="s">
        <v>84</v>
      </c>
      <c r="C32" s="13" t="s">
        <v>85</v>
      </c>
      <c r="D32" s="12" t="s">
        <v>17</v>
      </c>
      <c r="E32" s="14">
        <v>1</v>
      </c>
      <c r="F32" s="14"/>
      <c r="G32" s="14">
        <v>22000</v>
      </c>
      <c r="H32" s="14">
        <v>22000</v>
      </c>
      <c r="I32" s="14">
        <v>14500</v>
      </c>
      <c r="J32" s="14">
        <f t="shared" si="0"/>
        <v>14500</v>
      </c>
      <c r="K32" s="14">
        <f t="shared" si="1"/>
        <v>7500</v>
      </c>
      <c r="L32" s="12"/>
    </row>
    <row r="33" ht="59.25" customHeight="1" spans="1:12">
      <c r="A33" s="12" t="s">
        <v>86</v>
      </c>
      <c r="B33" s="12" t="s">
        <v>59</v>
      </c>
      <c r="C33" s="13" t="s">
        <v>60</v>
      </c>
      <c r="D33" s="12" t="s">
        <v>17</v>
      </c>
      <c r="E33" s="14">
        <v>1</v>
      </c>
      <c r="F33" s="14"/>
      <c r="G33" s="14">
        <v>3900</v>
      </c>
      <c r="H33" s="14">
        <v>3900</v>
      </c>
      <c r="I33" s="14">
        <v>3900</v>
      </c>
      <c r="J33" s="14">
        <f t="shared" si="0"/>
        <v>3900</v>
      </c>
      <c r="K33" s="14">
        <f t="shared" si="1"/>
        <v>0</v>
      </c>
      <c r="L33" s="12"/>
    </row>
    <row r="34" ht="87" customHeight="1" spans="1:12">
      <c r="A34" s="12" t="s">
        <v>87</v>
      </c>
      <c r="B34" s="12" t="s">
        <v>15</v>
      </c>
      <c r="C34" s="13" t="s">
        <v>16</v>
      </c>
      <c r="D34" s="12" t="s">
        <v>88</v>
      </c>
      <c r="E34" s="14">
        <v>7</v>
      </c>
      <c r="F34" s="14"/>
      <c r="G34" s="14">
        <v>180</v>
      </c>
      <c r="H34" s="14">
        <v>1260</v>
      </c>
      <c r="I34" s="14">
        <v>124.25</v>
      </c>
      <c r="J34" s="14">
        <f t="shared" si="0"/>
        <v>869.75</v>
      </c>
      <c r="K34" s="14">
        <f t="shared" si="1"/>
        <v>390.25</v>
      </c>
      <c r="L34" s="12"/>
    </row>
    <row r="35" ht="36.75" customHeight="1" spans="1:12">
      <c r="A35" s="12" t="s">
        <v>89</v>
      </c>
      <c r="B35" s="12" t="s">
        <v>90</v>
      </c>
      <c r="C35" s="13" t="s">
        <v>91</v>
      </c>
      <c r="D35" s="12" t="s">
        <v>17</v>
      </c>
      <c r="E35" s="14">
        <v>2</v>
      </c>
      <c r="F35" s="14"/>
      <c r="G35" s="14">
        <v>26080</v>
      </c>
      <c r="H35" s="14">
        <v>52160</v>
      </c>
      <c r="I35" s="14">
        <v>26080</v>
      </c>
      <c r="J35" s="14">
        <f t="shared" si="0"/>
        <v>52160</v>
      </c>
      <c r="K35" s="14">
        <f t="shared" si="1"/>
        <v>0</v>
      </c>
      <c r="L35" s="12"/>
    </row>
    <row r="36" ht="48" customHeight="1" spans="1:12">
      <c r="A36" s="12" t="s">
        <v>92</v>
      </c>
      <c r="B36" s="12" t="s">
        <v>93</v>
      </c>
      <c r="C36" s="13" t="s">
        <v>94</v>
      </c>
      <c r="D36" s="12" t="s">
        <v>95</v>
      </c>
      <c r="E36" s="14">
        <v>6</v>
      </c>
      <c r="F36" s="14"/>
      <c r="G36" s="14">
        <v>2000</v>
      </c>
      <c r="H36" s="14">
        <v>12000</v>
      </c>
      <c r="I36" s="14">
        <v>1618.93</v>
      </c>
      <c r="J36" s="14">
        <f t="shared" si="0"/>
        <v>9713.58</v>
      </c>
      <c r="K36" s="14">
        <f t="shared" si="1"/>
        <v>2286.42</v>
      </c>
      <c r="L36" s="12"/>
    </row>
    <row r="37" ht="80" customHeight="1" spans="1:12">
      <c r="A37" s="12" t="s">
        <v>96</v>
      </c>
      <c r="B37" s="12" t="s">
        <v>46</v>
      </c>
      <c r="C37" s="13" t="s">
        <v>47</v>
      </c>
      <c r="D37" s="12" t="s">
        <v>17</v>
      </c>
      <c r="E37" s="14">
        <v>2</v>
      </c>
      <c r="F37" s="14"/>
      <c r="G37" s="14">
        <v>1500</v>
      </c>
      <c r="H37" s="14">
        <v>3000</v>
      </c>
      <c r="I37" s="14">
        <v>1454.75</v>
      </c>
      <c r="J37" s="14">
        <f t="shared" si="0"/>
        <v>2909.5</v>
      </c>
      <c r="K37" s="14">
        <f t="shared" si="1"/>
        <v>90.5</v>
      </c>
      <c r="L37" s="12"/>
    </row>
    <row r="38" ht="93" customHeight="1" spans="1:12">
      <c r="A38" s="12" t="s">
        <v>97</v>
      </c>
      <c r="B38" s="12" t="s">
        <v>65</v>
      </c>
      <c r="C38" s="13" t="s">
        <v>98</v>
      </c>
      <c r="D38" s="12" t="s">
        <v>17</v>
      </c>
      <c r="E38" s="14">
        <v>2</v>
      </c>
      <c r="F38" s="14"/>
      <c r="G38" s="14">
        <v>3500</v>
      </c>
      <c r="H38" s="14">
        <v>7000</v>
      </c>
      <c r="I38" s="14">
        <v>1400</v>
      </c>
      <c r="J38" s="14">
        <f t="shared" si="0"/>
        <v>2800</v>
      </c>
      <c r="K38" s="14">
        <f t="shared" si="1"/>
        <v>4200</v>
      </c>
      <c r="L38" s="12"/>
    </row>
    <row r="39" ht="115.5" customHeight="1" spans="1:12">
      <c r="A39" s="12" t="s">
        <v>99</v>
      </c>
      <c r="B39" s="12" t="s">
        <v>37</v>
      </c>
      <c r="C39" s="13" t="s">
        <v>100</v>
      </c>
      <c r="D39" s="12" t="s">
        <v>17</v>
      </c>
      <c r="E39" s="14">
        <v>1</v>
      </c>
      <c r="F39" s="14"/>
      <c r="G39" s="14">
        <v>900</v>
      </c>
      <c r="H39" s="14">
        <v>900</v>
      </c>
      <c r="I39" s="14">
        <v>900</v>
      </c>
      <c r="J39" s="14">
        <f t="shared" si="0"/>
        <v>900</v>
      </c>
      <c r="K39" s="14">
        <f t="shared" si="1"/>
        <v>0</v>
      </c>
      <c r="L39" s="12"/>
    </row>
    <row r="40" ht="41" customHeight="1" spans="1:12">
      <c r="A40" s="12" t="s">
        <v>101</v>
      </c>
      <c r="B40" s="12" t="s">
        <v>102</v>
      </c>
      <c r="C40" s="13" t="s">
        <v>103</v>
      </c>
      <c r="D40" s="12" t="s">
        <v>17</v>
      </c>
      <c r="E40" s="14">
        <v>3</v>
      </c>
      <c r="F40" s="14"/>
      <c r="G40" s="14">
        <v>800</v>
      </c>
      <c r="H40" s="14">
        <v>2400</v>
      </c>
      <c r="I40" s="14">
        <v>500</v>
      </c>
      <c r="J40" s="14">
        <f t="shared" si="0"/>
        <v>1500</v>
      </c>
      <c r="K40" s="14">
        <f t="shared" si="1"/>
        <v>900</v>
      </c>
      <c r="L40" s="12"/>
    </row>
    <row r="41" ht="139" customHeight="1" spans="1:12">
      <c r="A41" s="12" t="s">
        <v>104</v>
      </c>
      <c r="B41" s="12" t="s">
        <v>105</v>
      </c>
      <c r="C41" s="13" t="s">
        <v>106</v>
      </c>
      <c r="D41" s="12" t="s">
        <v>17</v>
      </c>
      <c r="E41" s="14">
        <v>1</v>
      </c>
      <c r="F41" s="14"/>
      <c r="G41" s="14">
        <v>6420</v>
      </c>
      <c r="H41" s="14">
        <v>6420</v>
      </c>
      <c r="I41" s="14">
        <v>6420</v>
      </c>
      <c r="J41" s="14">
        <f t="shared" si="0"/>
        <v>6420</v>
      </c>
      <c r="K41" s="14">
        <f t="shared" si="1"/>
        <v>0</v>
      </c>
      <c r="L41" s="12"/>
    </row>
    <row r="42" ht="143" customHeight="1" spans="1:12">
      <c r="A42" s="12" t="s">
        <v>107</v>
      </c>
      <c r="B42" s="12" t="s">
        <v>108</v>
      </c>
      <c r="C42" s="13" t="s">
        <v>109</v>
      </c>
      <c r="D42" s="12" t="s">
        <v>17</v>
      </c>
      <c r="E42" s="14">
        <v>1</v>
      </c>
      <c r="F42" s="14"/>
      <c r="G42" s="14">
        <v>11500</v>
      </c>
      <c r="H42" s="14">
        <v>11500</v>
      </c>
      <c r="I42" s="14">
        <v>11500</v>
      </c>
      <c r="J42" s="14">
        <f t="shared" si="0"/>
        <v>11500</v>
      </c>
      <c r="K42" s="14">
        <f t="shared" si="1"/>
        <v>0</v>
      </c>
      <c r="L42" s="12"/>
    </row>
    <row r="43" ht="61" customHeight="1" spans="1:12">
      <c r="A43" s="12" t="s">
        <v>110</v>
      </c>
      <c r="B43" s="12" t="s">
        <v>52</v>
      </c>
      <c r="C43" s="13" t="s">
        <v>53</v>
      </c>
      <c r="D43" s="12" t="s">
        <v>17</v>
      </c>
      <c r="E43" s="14">
        <v>1</v>
      </c>
      <c r="F43" s="14"/>
      <c r="G43" s="14">
        <v>5500</v>
      </c>
      <c r="H43" s="14">
        <v>5500</v>
      </c>
      <c r="I43" s="14">
        <v>5500</v>
      </c>
      <c r="J43" s="14">
        <f t="shared" si="0"/>
        <v>5500</v>
      </c>
      <c r="K43" s="14">
        <f t="shared" si="1"/>
        <v>0</v>
      </c>
      <c r="L43" s="12"/>
    </row>
    <row r="44" s="2" customFormat="1" ht="18" customHeight="1" spans="1:12">
      <c r="A44" s="8" t="s">
        <v>111</v>
      </c>
      <c r="B44" s="9"/>
      <c r="C44" s="10"/>
      <c r="D44" s="11"/>
      <c r="E44" s="15"/>
      <c r="F44" s="15"/>
      <c r="G44" s="15"/>
      <c r="H44" s="15"/>
      <c r="I44" s="15"/>
      <c r="J44" s="14"/>
      <c r="K44" s="14"/>
      <c r="L44" s="11"/>
    </row>
    <row r="45" ht="53" customHeight="1" spans="1:12">
      <c r="A45" s="12" t="s">
        <v>112</v>
      </c>
      <c r="B45" s="12" t="s">
        <v>113</v>
      </c>
      <c r="C45" s="13" t="s">
        <v>114</v>
      </c>
      <c r="D45" s="12" t="s">
        <v>17</v>
      </c>
      <c r="E45" s="14">
        <v>2</v>
      </c>
      <c r="F45" s="14"/>
      <c r="G45" s="14">
        <v>1800</v>
      </c>
      <c r="H45" s="14">
        <v>3600</v>
      </c>
      <c r="I45" s="14">
        <v>1800</v>
      </c>
      <c r="J45" s="14">
        <f t="shared" si="0"/>
        <v>3600</v>
      </c>
      <c r="K45" s="14">
        <f t="shared" si="1"/>
        <v>0</v>
      </c>
      <c r="L45" s="12"/>
    </row>
    <row r="46" ht="59.25" customHeight="1" spans="1:12">
      <c r="A46" s="12" t="s">
        <v>115</v>
      </c>
      <c r="B46" s="12" t="s">
        <v>116</v>
      </c>
      <c r="C46" s="13" t="s">
        <v>117</v>
      </c>
      <c r="D46" s="12" t="s">
        <v>17</v>
      </c>
      <c r="E46" s="14">
        <v>3</v>
      </c>
      <c r="F46" s="14"/>
      <c r="G46" s="14">
        <v>7500</v>
      </c>
      <c r="H46" s="14">
        <v>22500</v>
      </c>
      <c r="I46" s="14">
        <v>7500</v>
      </c>
      <c r="J46" s="14">
        <f t="shared" si="0"/>
        <v>22500</v>
      </c>
      <c r="K46" s="14">
        <f t="shared" si="1"/>
        <v>0</v>
      </c>
      <c r="L46" s="12"/>
    </row>
    <row r="47" ht="115.5" customHeight="1" spans="1:12">
      <c r="A47" s="12" t="s">
        <v>118</v>
      </c>
      <c r="B47" s="12" t="s">
        <v>56</v>
      </c>
      <c r="C47" s="13" t="s">
        <v>57</v>
      </c>
      <c r="D47" s="12" t="s">
        <v>17</v>
      </c>
      <c r="E47" s="14">
        <v>2</v>
      </c>
      <c r="F47" s="14"/>
      <c r="G47" s="14">
        <v>1600</v>
      </c>
      <c r="H47" s="14">
        <v>3200</v>
      </c>
      <c r="I47" s="14">
        <v>1370</v>
      </c>
      <c r="J47" s="14">
        <f t="shared" si="0"/>
        <v>2740</v>
      </c>
      <c r="K47" s="14">
        <f t="shared" si="1"/>
        <v>460</v>
      </c>
      <c r="L47" s="12"/>
    </row>
    <row r="48" ht="59.25" customHeight="1" spans="1:12">
      <c r="A48" s="12" t="s">
        <v>119</v>
      </c>
      <c r="B48" s="12" t="s">
        <v>59</v>
      </c>
      <c r="C48" s="13" t="s">
        <v>60</v>
      </c>
      <c r="D48" s="12" t="s">
        <v>17</v>
      </c>
      <c r="E48" s="14">
        <v>1</v>
      </c>
      <c r="F48" s="14"/>
      <c r="G48" s="14">
        <v>3900</v>
      </c>
      <c r="H48" s="14">
        <v>3900</v>
      </c>
      <c r="I48" s="14">
        <v>3900</v>
      </c>
      <c r="J48" s="14">
        <f t="shared" si="0"/>
        <v>3900</v>
      </c>
      <c r="K48" s="14">
        <f t="shared" si="1"/>
        <v>0</v>
      </c>
      <c r="L48" s="12"/>
    </row>
    <row r="49" ht="48" customHeight="1" spans="1:12">
      <c r="A49" s="12" t="s">
        <v>120</v>
      </c>
      <c r="B49" s="12" t="s">
        <v>93</v>
      </c>
      <c r="C49" s="13" t="s">
        <v>94</v>
      </c>
      <c r="D49" s="12" t="s">
        <v>95</v>
      </c>
      <c r="E49" s="14">
        <v>5</v>
      </c>
      <c r="F49" s="14"/>
      <c r="G49" s="14">
        <v>1500</v>
      </c>
      <c r="H49" s="14">
        <v>7500</v>
      </c>
      <c r="I49" s="14">
        <v>1298.93</v>
      </c>
      <c r="J49" s="14">
        <f t="shared" si="0"/>
        <v>6494.65</v>
      </c>
      <c r="K49" s="14">
        <f t="shared" si="1"/>
        <v>1005.35</v>
      </c>
      <c r="L49" s="12"/>
    </row>
    <row r="50" ht="87" customHeight="1" spans="1:12">
      <c r="A50" s="12" t="s">
        <v>121</v>
      </c>
      <c r="B50" s="12" t="s">
        <v>15</v>
      </c>
      <c r="C50" s="13" t="s">
        <v>16</v>
      </c>
      <c r="D50" s="12" t="s">
        <v>17</v>
      </c>
      <c r="E50" s="14">
        <v>1</v>
      </c>
      <c r="F50" s="14"/>
      <c r="G50" s="14">
        <v>180</v>
      </c>
      <c r="H50" s="14">
        <v>180</v>
      </c>
      <c r="I50" s="14">
        <v>124.25</v>
      </c>
      <c r="J50" s="14">
        <f t="shared" si="0"/>
        <v>124.25</v>
      </c>
      <c r="K50" s="14">
        <f t="shared" si="1"/>
        <v>55.75</v>
      </c>
      <c r="L50" s="12"/>
    </row>
    <row r="51" s="2" customFormat="1" ht="28" customHeight="1" spans="1:12">
      <c r="A51" s="16" t="s">
        <v>122</v>
      </c>
      <c r="B51" s="17"/>
      <c r="C51" s="18"/>
      <c r="D51" s="11"/>
      <c r="E51" s="15"/>
      <c r="F51" s="15"/>
      <c r="G51" s="15"/>
      <c r="H51" s="15"/>
      <c r="I51" s="15"/>
      <c r="J51" s="14"/>
      <c r="K51" s="14"/>
      <c r="L51" s="11"/>
    </row>
    <row r="52" ht="93" customHeight="1" spans="1:12">
      <c r="A52" s="12" t="s">
        <v>123</v>
      </c>
      <c r="B52" s="12" t="s">
        <v>65</v>
      </c>
      <c r="C52" s="13" t="s">
        <v>124</v>
      </c>
      <c r="D52" s="12" t="s">
        <v>17</v>
      </c>
      <c r="E52" s="14">
        <v>1</v>
      </c>
      <c r="F52" s="14"/>
      <c r="G52" s="14">
        <v>1200</v>
      </c>
      <c r="H52" s="14">
        <v>1200</v>
      </c>
      <c r="I52" s="14">
        <v>1200</v>
      </c>
      <c r="J52" s="14">
        <f t="shared" si="0"/>
        <v>1200</v>
      </c>
      <c r="K52" s="14">
        <f t="shared" si="1"/>
        <v>0</v>
      </c>
      <c r="L52" s="12"/>
    </row>
    <row r="53" ht="126.75" customHeight="1" spans="1:12">
      <c r="A53" s="12" t="s">
        <v>125</v>
      </c>
      <c r="B53" s="12" t="s">
        <v>126</v>
      </c>
      <c r="C53" s="13" t="s">
        <v>127</v>
      </c>
      <c r="D53" s="12" t="s">
        <v>17</v>
      </c>
      <c r="E53" s="14">
        <v>2</v>
      </c>
      <c r="F53" s="14"/>
      <c r="G53" s="14">
        <v>3400</v>
      </c>
      <c r="H53" s="14">
        <v>6800</v>
      </c>
      <c r="I53" s="14">
        <v>2089.58</v>
      </c>
      <c r="J53" s="14">
        <f t="shared" si="0"/>
        <v>4179.16</v>
      </c>
      <c r="K53" s="14">
        <f t="shared" si="1"/>
        <v>2620.84</v>
      </c>
      <c r="L53" s="12"/>
    </row>
    <row r="54" ht="93" customHeight="1" spans="1:12">
      <c r="A54" s="12" t="s">
        <v>128</v>
      </c>
      <c r="B54" s="12" t="s">
        <v>65</v>
      </c>
      <c r="C54" s="13" t="s">
        <v>98</v>
      </c>
      <c r="D54" s="12" t="s">
        <v>17</v>
      </c>
      <c r="E54" s="14">
        <v>1</v>
      </c>
      <c r="F54" s="14"/>
      <c r="G54" s="14">
        <v>3500</v>
      </c>
      <c r="H54" s="14">
        <v>3500</v>
      </c>
      <c r="I54" s="14">
        <v>1400</v>
      </c>
      <c r="J54" s="14">
        <f t="shared" si="0"/>
        <v>1400</v>
      </c>
      <c r="K54" s="14">
        <f t="shared" si="1"/>
        <v>2100</v>
      </c>
      <c r="L54" s="12"/>
    </row>
    <row r="55" ht="35" customHeight="1" spans="1:12">
      <c r="A55" s="12" t="s">
        <v>129</v>
      </c>
      <c r="B55" s="12" t="s">
        <v>102</v>
      </c>
      <c r="C55" s="13" t="s">
        <v>130</v>
      </c>
      <c r="D55" s="12" t="s">
        <v>17</v>
      </c>
      <c r="E55" s="14">
        <v>2</v>
      </c>
      <c r="F55" s="14"/>
      <c r="G55" s="14">
        <v>800</v>
      </c>
      <c r="H55" s="14">
        <v>1600</v>
      </c>
      <c r="I55" s="14">
        <v>500</v>
      </c>
      <c r="J55" s="14">
        <f t="shared" si="0"/>
        <v>1000</v>
      </c>
      <c r="K55" s="14">
        <f t="shared" si="1"/>
        <v>600</v>
      </c>
      <c r="L55" s="12"/>
    </row>
    <row r="56" ht="48" customHeight="1" spans="1:12">
      <c r="A56" s="12" t="s">
        <v>131</v>
      </c>
      <c r="B56" s="12" t="s">
        <v>93</v>
      </c>
      <c r="C56" s="13" t="s">
        <v>132</v>
      </c>
      <c r="D56" s="12" t="s">
        <v>95</v>
      </c>
      <c r="E56" s="14">
        <v>5</v>
      </c>
      <c r="F56" s="14"/>
      <c r="G56" s="14">
        <v>1900</v>
      </c>
      <c r="H56" s="14">
        <v>9500</v>
      </c>
      <c r="I56" s="14">
        <v>1618.93</v>
      </c>
      <c r="J56" s="14">
        <f t="shared" si="0"/>
        <v>8094.65</v>
      </c>
      <c r="K56" s="14">
        <f t="shared" si="1"/>
        <v>1405.35</v>
      </c>
      <c r="L56" s="12"/>
    </row>
    <row r="57" ht="89" customHeight="1" spans="1:12">
      <c r="A57" s="12" t="s">
        <v>133</v>
      </c>
      <c r="B57" s="12" t="s">
        <v>15</v>
      </c>
      <c r="C57" s="13" t="s">
        <v>16</v>
      </c>
      <c r="D57" s="12" t="s">
        <v>17</v>
      </c>
      <c r="E57" s="14">
        <v>2</v>
      </c>
      <c r="F57" s="14"/>
      <c r="G57" s="14">
        <v>180</v>
      </c>
      <c r="H57" s="14">
        <v>360</v>
      </c>
      <c r="I57" s="14">
        <v>124.25</v>
      </c>
      <c r="J57" s="14">
        <f t="shared" si="0"/>
        <v>248.5</v>
      </c>
      <c r="K57" s="14">
        <f t="shared" si="1"/>
        <v>111.5</v>
      </c>
      <c r="L57" s="12"/>
    </row>
    <row r="58" ht="80" customHeight="1" spans="1:12">
      <c r="A58" s="12" t="s">
        <v>134</v>
      </c>
      <c r="B58" s="12" t="s">
        <v>46</v>
      </c>
      <c r="C58" s="13" t="s">
        <v>47</v>
      </c>
      <c r="D58" s="12" t="s">
        <v>17</v>
      </c>
      <c r="E58" s="14">
        <v>2</v>
      </c>
      <c r="F58" s="14"/>
      <c r="G58" s="14">
        <v>1500</v>
      </c>
      <c r="H58" s="14">
        <v>3000</v>
      </c>
      <c r="I58" s="14">
        <v>1454.75</v>
      </c>
      <c r="J58" s="14">
        <f t="shared" si="0"/>
        <v>2909.5</v>
      </c>
      <c r="K58" s="14">
        <f t="shared" si="1"/>
        <v>90.5</v>
      </c>
      <c r="L58" s="12"/>
    </row>
    <row r="59" ht="138" customHeight="1" spans="1:12">
      <c r="A59" s="12" t="s">
        <v>135</v>
      </c>
      <c r="B59" s="12" t="s">
        <v>136</v>
      </c>
      <c r="C59" s="13" t="s">
        <v>137</v>
      </c>
      <c r="D59" s="12" t="s">
        <v>17</v>
      </c>
      <c r="E59" s="14">
        <v>1</v>
      </c>
      <c r="F59" s="14"/>
      <c r="G59" s="14">
        <v>9800</v>
      </c>
      <c r="H59" s="14">
        <v>9800</v>
      </c>
      <c r="I59" s="14">
        <v>9800</v>
      </c>
      <c r="J59" s="14">
        <f t="shared" si="0"/>
        <v>9800</v>
      </c>
      <c r="K59" s="14">
        <f t="shared" si="1"/>
        <v>0</v>
      </c>
      <c r="L59" s="12"/>
    </row>
    <row r="60" ht="115.5" customHeight="1" spans="1:12">
      <c r="A60" s="12" t="s">
        <v>138</v>
      </c>
      <c r="B60" s="12" t="s">
        <v>139</v>
      </c>
      <c r="C60" s="13" t="s">
        <v>35</v>
      </c>
      <c r="D60" s="12" t="s">
        <v>17</v>
      </c>
      <c r="E60" s="14">
        <v>1</v>
      </c>
      <c r="F60" s="14"/>
      <c r="G60" s="14">
        <v>3600</v>
      </c>
      <c r="H60" s="14">
        <v>3600</v>
      </c>
      <c r="I60" s="14">
        <v>2845</v>
      </c>
      <c r="J60" s="14">
        <f t="shared" si="0"/>
        <v>2845</v>
      </c>
      <c r="K60" s="14">
        <f t="shared" si="1"/>
        <v>755</v>
      </c>
      <c r="L60" s="12"/>
    </row>
    <row r="61" ht="34" customHeight="1" spans="1:12">
      <c r="A61" s="12" t="s">
        <v>140</v>
      </c>
      <c r="B61" s="12" t="s">
        <v>141</v>
      </c>
      <c r="C61" s="13" t="s">
        <v>142</v>
      </c>
      <c r="D61" s="12" t="s">
        <v>17</v>
      </c>
      <c r="E61" s="14">
        <v>1</v>
      </c>
      <c r="F61" s="14"/>
      <c r="G61" s="14">
        <v>4800</v>
      </c>
      <c r="H61" s="14">
        <v>4800</v>
      </c>
      <c r="I61" s="14">
        <v>4800</v>
      </c>
      <c r="J61" s="14">
        <f t="shared" si="0"/>
        <v>4800</v>
      </c>
      <c r="K61" s="14">
        <f t="shared" si="1"/>
        <v>0</v>
      </c>
      <c r="L61" s="12"/>
    </row>
    <row r="62" ht="59.25" customHeight="1" spans="1:12">
      <c r="A62" s="12" t="s">
        <v>143</v>
      </c>
      <c r="B62" s="12" t="s">
        <v>116</v>
      </c>
      <c r="C62" s="13" t="s">
        <v>117</v>
      </c>
      <c r="D62" s="12" t="s">
        <v>17</v>
      </c>
      <c r="E62" s="14">
        <v>1</v>
      </c>
      <c r="F62" s="14"/>
      <c r="G62" s="14">
        <v>7500</v>
      </c>
      <c r="H62" s="14">
        <v>7500</v>
      </c>
      <c r="I62" s="14">
        <v>7500</v>
      </c>
      <c r="J62" s="14">
        <f t="shared" si="0"/>
        <v>7500</v>
      </c>
      <c r="K62" s="14">
        <f t="shared" si="1"/>
        <v>0</v>
      </c>
      <c r="L62" s="12"/>
    </row>
    <row r="63" ht="115.5" customHeight="1" spans="1:12">
      <c r="A63" s="12" t="s">
        <v>144</v>
      </c>
      <c r="B63" s="12" t="s">
        <v>145</v>
      </c>
      <c r="C63" s="13" t="s">
        <v>57</v>
      </c>
      <c r="D63" s="12" t="s">
        <v>17</v>
      </c>
      <c r="E63" s="14">
        <v>1</v>
      </c>
      <c r="F63" s="14"/>
      <c r="G63" s="14">
        <v>1600</v>
      </c>
      <c r="H63" s="14">
        <v>1600</v>
      </c>
      <c r="I63" s="14">
        <v>1400</v>
      </c>
      <c r="J63" s="14">
        <f t="shared" si="0"/>
        <v>1400</v>
      </c>
      <c r="K63" s="14">
        <f t="shared" si="1"/>
        <v>200</v>
      </c>
      <c r="L63" s="12"/>
    </row>
    <row r="64" ht="65" customHeight="1" spans="1:12">
      <c r="A64" s="12" t="s">
        <v>146</v>
      </c>
      <c r="B64" s="12" t="s">
        <v>52</v>
      </c>
      <c r="C64" s="13" t="s">
        <v>147</v>
      </c>
      <c r="D64" s="12" t="s">
        <v>17</v>
      </c>
      <c r="E64" s="14">
        <v>1</v>
      </c>
      <c r="F64" s="14"/>
      <c r="G64" s="14">
        <v>5500</v>
      </c>
      <c r="H64" s="14">
        <v>5500</v>
      </c>
      <c r="I64" s="14">
        <v>5500</v>
      </c>
      <c r="J64" s="14">
        <f t="shared" si="0"/>
        <v>5500</v>
      </c>
      <c r="K64" s="14">
        <f t="shared" si="1"/>
        <v>0</v>
      </c>
      <c r="L64" s="12"/>
    </row>
    <row r="65" s="2" customFormat="1" ht="28" customHeight="1" spans="1:12">
      <c r="A65" s="16" t="s">
        <v>148</v>
      </c>
      <c r="B65" s="17"/>
      <c r="C65" s="18"/>
      <c r="D65" s="11"/>
      <c r="E65" s="15"/>
      <c r="F65" s="15"/>
      <c r="G65" s="15"/>
      <c r="H65" s="15"/>
      <c r="I65" s="15"/>
      <c r="J65" s="14"/>
      <c r="K65" s="14"/>
      <c r="L65" s="11"/>
    </row>
    <row r="66" ht="59.25" customHeight="1" spans="1:12">
      <c r="A66" s="12" t="s">
        <v>149</v>
      </c>
      <c r="B66" s="12" t="s">
        <v>150</v>
      </c>
      <c r="C66" s="13" t="s">
        <v>151</v>
      </c>
      <c r="D66" s="12" t="s">
        <v>17</v>
      </c>
      <c r="E66" s="14">
        <v>1</v>
      </c>
      <c r="F66" s="14"/>
      <c r="G66" s="14">
        <v>6500</v>
      </c>
      <c r="H66" s="14">
        <v>6500</v>
      </c>
      <c r="I66" s="14">
        <v>6500</v>
      </c>
      <c r="J66" s="14">
        <f t="shared" si="0"/>
        <v>6500</v>
      </c>
      <c r="K66" s="14">
        <f t="shared" si="1"/>
        <v>0</v>
      </c>
      <c r="L66" s="12"/>
    </row>
    <row r="67" ht="93" customHeight="1" spans="1:12">
      <c r="A67" s="12" t="s">
        <v>152</v>
      </c>
      <c r="B67" s="12" t="s">
        <v>65</v>
      </c>
      <c r="C67" s="13" t="s">
        <v>153</v>
      </c>
      <c r="D67" s="12" t="s">
        <v>17</v>
      </c>
      <c r="E67" s="14">
        <v>1</v>
      </c>
      <c r="F67" s="14"/>
      <c r="G67" s="14">
        <v>1000</v>
      </c>
      <c r="H67" s="14">
        <v>1000</v>
      </c>
      <c r="I67" s="14">
        <v>1000</v>
      </c>
      <c r="J67" s="14">
        <f t="shared" si="0"/>
        <v>1000</v>
      </c>
      <c r="K67" s="14">
        <f t="shared" si="1"/>
        <v>0</v>
      </c>
      <c r="L67" s="12"/>
    </row>
    <row r="68" ht="108" customHeight="1" spans="1:12">
      <c r="A68" s="12" t="s">
        <v>154</v>
      </c>
      <c r="B68" s="12" t="s">
        <v>37</v>
      </c>
      <c r="C68" s="13" t="s">
        <v>100</v>
      </c>
      <c r="D68" s="12" t="s">
        <v>17</v>
      </c>
      <c r="E68" s="14">
        <v>1</v>
      </c>
      <c r="F68" s="14"/>
      <c r="G68" s="14">
        <v>900</v>
      </c>
      <c r="H68" s="14">
        <v>900</v>
      </c>
      <c r="I68" s="14">
        <v>900</v>
      </c>
      <c r="J68" s="14">
        <f t="shared" si="0"/>
        <v>900</v>
      </c>
      <c r="K68" s="14">
        <f t="shared" si="1"/>
        <v>0</v>
      </c>
      <c r="L68" s="12"/>
    </row>
    <row r="69" ht="34" customHeight="1" spans="1:12">
      <c r="A69" s="12" t="s">
        <v>155</v>
      </c>
      <c r="B69" s="12" t="s">
        <v>102</v>
      </c>
      <c r="C69" s="13" t="s">
        <v>130</v>
      </c>
      <c r="D69" s="12" t="s">
        <v>17</v>
      </c>
      <c r="E69" s="14">
        <v>2</v>
      </c>
      <c r="F69" s="14"/>
      <c r="G69" s="14">
        <v>800</v>
      </c>
      <c r="H69" s="14">
        <v>1600</v>
      </c>
      <c r="I69" s="14">
        <v>500</v>
      </c>
      <c r="J69" s="14">
        <f t="shared" si="0"/>
        <v>1000</v>
      </c>
      <c r="K69" s="14">
        <f t="shared" si="1"/>
        <v>600</v>
      </c>
      <c r="L69" s="12"/>
    </row>
    <row r="70" ht="48" customHeight="1" spans="1:12">
      <c r="A70" s="12" t="s">
        <v>156</v>
      </c>
      <c r="B70" s="12" t="s">
        <v>93</v>
      </c>
      <c r="C70" s="13" t="s">
        <v>132</v>
      </c>
      <c r="D70" s="12" t="s">
        <v>95</v>
      </c>
      <c r="E70" s="14">
        <v>1.6</v>
      </c>
      <c r="F70" s="14"/>
      <c r="G70" s="14">
        <v>1900</v>
      </c>
      <c r="H70" s="14">
        <v>3040</v>
      </c>
      <c r="I70" s="14">
        <v>1618.93</v>
      </c>
      <c r="J70" s="14">
        <f t="shared" si="0"/>
        <v>2590.288</v>
      </c>
      <c r="K70" s="14">
        <f t="shared" si="1"/>
        <v>449.712</v>
      </c>
      <c r="L70" s="12"/>
    </row>
    <row r="71" ht="93" customHeight="1" spans="1:12">
      <c r="A71" s="12" t="s">
        <v>157</v>
      </c>
      <c r="B71" s="12" t="s">
        <v>15</v>
      </c>
      <c r="C71" s="13" t="s">
        <v>16</v>
      </c>
      <c r="D71" s="12" t="s">
        <v>17</v>
      </c>
      <c r="E71" s="14">
        <v>2</v>
      </c>
      <c r="F71" s="14"/>
      <c r="G71" s="14">
        <v>180</v>
      </c>
      <c r="H71" s="14">
        <v>360</v>
      </c>
      <c r="I71" s="14">
        <v>124.25</v>
      </c>
      <c r="J71" s="14">
        <f t="shared" si="0"/>
        <v>248.5</v>
      </c>
      <c r="K71" s="14">
        <f t="shared" si="1"/>
        <v>111.5</v>
      </c>
      <c r="L71" s="12"/>
    </row>
    <row r="72" ht="143" customHeight="1" spans="1:12">
      <c r="A72" s="12" t="s">
        <v>158</v>
      </c>
      <c r="B72" s="12" t="s">
        <v>159</v>
      </c>
      <c r="C72" s="13" t="s">
        <v>160</v>
      </c>
      <c r="D72" s="12" t="s">
        <v>17</v>
      </c>
      <c r="E72" s="14">
        <v>1</v>
      </c>
      <c r="F72" s="14"/>
      <c r="G72" s="14">
        <v>6400</v>
      </c>
      <c r="H72" s="14">
        <v>6400</v>
      </c>
      <c r="I72" s="14">
        <v>6400</v>
      </c>
      <c r="J72" s="14">
        <f t="shared" ref="J72:J78" si="2">I72*E72</f>
        <v>6400</v>
      </c>
      <c r="K72" s="14">
        <f t="shared" ref="K72:K78" si="3">H72-J72</f>
        <v>0</v>
      </c>
      <c r="L72" s="12"/>
    </row>
    <row r="73" ht="110" customHeight="1" spans="1:12">
      <c r="A73" s="12" t="s">
        <v>161</v>
      </c>
      <c r="B73" s="12" t="s">
        <v>145</v>
      </c>
      <c r="C73" s="13" t="s">
        <v>57</v>
      </c>
      <c r="D73" s="12" t="s">
        <v>17</v>
      </c>
      <c r="E73" s="14">
        <v>1</v>
      </c>
      <c r="F73" s="14"/>
      <c r="G73" s="14">
        <v>1600</v>
      </c>
      <c r="H73" s="14">
        <v>1600</v>
      </c>
      <c r="I73" s="14">
        <v>1400</v>
      </c>
      <c r="J73" s="14">
        <f t="shared" si="2"/>
        <v>1400</v>
      </c>
      <c r="K73" s="14">
        <f t="shared" si="3"/>
        <v>200</v>
      </c>
      <c r="L73" s="12"/>
    </row>
    <row r="74" ht="64" customHeight="1" spans="1:12">
      <c r="A74" s="12" t="s">
        <v>162</v>
      </c>
      <c r="B74" s="12" t="s">
        <v>163</v>
      </c>
      <c r="C74" s="13" t="s">
        <v>164</v>
      </c>
      <c r="D74" s="12" t="s">
        <v>17</v>
      </c>
      <c r="E74" s="14">
        <v>1</v>
      </c>
      <c r="F74" s="14"/>
      <c r="G74" s="14">
        <v>2000</v>
      </c>
      <c r="H74" s="14">
        <v>2000</v>
      </c>
      <c r="I74" s="14">
        <v>2000</v>
      </c>
      <c r="J74" s="14">
        <f t="shared" si="2"/>
        <v>2000</v>
      </c>
      <c r="K74" s="14">
        <f t="shared" si="3"/>
        <v>0</v>
      </c>
      <c r="L74" s="12"/>
    </row>
    <row r="75" ht="85" customHeight="1" spans="1:12">
      <c r="A75" s="12" t="s">
        <v>165</v>
      </c>
      <c r="B75" s="12" t="s">
        <v>166</v>
      </c>
      <c r="C75" s="13" t="s">
        <v>167</v>
      </c>
      <c r="D75" s="12" t="s">
        <v>17</v>
      </c>
      <c r="E75" s="14">
        <v>1</v>
      </c>
      <c r="F75" s="14"/>
      <c r="G75" s="14">
        <v>1200</v>
      </c>
      <c r="H75" s="14">
        <v>1200</v>
      </c>
      <c r="I75" s="14">
        <v>1200</v>
      </c>
      <c r="J75" s="14">
        <f t="shared" si="2"/>
        <v>1200</v>
      </c>
      <c r="K75" s="14">
        <f t="shared" si="3"/>
        <v>0</v>
      </c>
      <c r="L75" s="12"/>
    </row>
    <row r="76" ht="74" customHeight="1" spans="1:12">
      <c r="A76" s="12" t="s">
        <v>168</v>
      </c>
      <c r="B76" s="12" t="s">
        <v>46</v>
      </c>
      <c r="C76" s="13" t="s">
        <v>47</v>
      </c>
      <c r="D76" s="12" t="s">
        <v>17</v>
      </c>
      <c r="E76" s="14">
        <v>1</v>
      </c>
      <c r="F76" s="14"/>
      <c r="G76" s="14">
        <v>1500</v>
      </c>
      <c r="H76" s="14">
        <v>1500</v>
      </c>
      <c r="I76" s="14">
        <v>1454.75</v>
      </c>
      <c r="J76" s="14">
        <f t="shared" si="2"/>
        <v>1454.75</v>
      </c>
      <c r="K76" s="14">
        <f t="shared" si="3"/>
        <v>45.25</v>
      </c>
      <c r="L76" s="12"/>
    </row>
    <row r="77" ht="63" customHeight="1" spans="1:12">
      <c r="A77" s="12" t="s">
        <v>169</v>
      </c>
      <c r="B77" s="12" t="s">
        <v>52</v>
      </c>
      <c r="C77" s="13" t="s">
        <v>53</v>
      </c>
      <c r="D77" s="12" t="s">
        <v>17</v>
      </c>
      <c r="E77" s="14">
        <v>1</v>
      </c>
      <c r="F77" s="14"/>
      <c r="G77" s="14">
        <v>5500</v>
      </c>
      <c r="H77" s="14">
        <v>5500</v>
      </c>
      <c r="I77" s="14">
        <v>5500</v>
      </c>
      <c r="J77" s="14">
        <f t="shared" si="2"/>
        <v>5500</v>
      </c>
      <c r="K77" s="14">
        <f t="shared" si="3"/>
        <v>0</v>
      </c>
      <c r="L77" s="12"/>
    </row>
    <row r="78" s="2" customFormat="1" ht="33" customHeight="1" spans="1:12">
      <c r="A78" s="19" t="s">
        <v>170</v>
      </c>
      <c r="B78" s="20" t="s">
        <v>171</v>
      </c>
      <c r="C78" s="21"/>
      <c r="D78" s="11"/>
      <c r="E78" s="15"/>
      <c r="F78" s="15"/>
      <c r="G78" s="15"/>
      <c r="H78" s="15"/>
      <c r="I78" s="15"/>
      <c r="J78" s="14"/>
      <c r="K78" s="14"/>
      <c r="L78" s="11"/>
    </row>
    <row r="79" ht="93" customHeight="1" spans="1:12">
      <c r="A79" s="12" t="s">
        <v>172</v>
      </c>
      <c r="B79" s="12" t="s">
        <v>65</v>
      </c>
      <c r="C79" s="13" t="s">
        <v>173</v>
      </c>
      <c r="D79" s="12" t="s">
        <v>17</v>
      </c>
      <c r="E79" s="14">
        <v>1</v>
      </c>
      <c r="F79" s="14"/>
      <c r="G79" s="14">
        <v>1500</v>
      </c>
      <c r="H79" s="14">
        <v>1500</v>
      </c>
      <c r="I79" s="14">
        <v>1500</v>
      </c>
      <c r="J79" s="14">
        <f t="shared" ref="J79:J134" si="4">I79*E79</f>
        <v>1500</v>
      </c>
      <c r="K79" s="14">
        <f t="shared" ref="K79:K134" si="5">H79-J79</f>
        <v>0</v>
      </c>
      <c r="L79" s="12"/>
    </row>
    <row r="80" ht="55" customHeight="1" spans="1:12">
      <c r="A80" s="12" t="s">
        <v>174</v>
      </c>
      <c r="B80" s="12" t="s">
        <v>113</v>
      </c>
      <c r="C80" s="13" t="s">
        <v>175</v>
      </c>
      <c r="D80" s="12" t="s">
        <v>17</v>
      </c>
      <c r="E80" s="14">
        <v>1</v>
      </c>
      <c r="F80" s="14"/>
      <c r="G80" s="14">
        <v>1800</v>
      </c>
      <c r="H80" s="14">
        <v>1800</v>
      </c>
      <c r="I80" s="14">
        <v>1800</v>
      </c>
      <c r="J80" s="14">
        <f t="shared" si="4"/>
        <v>1800</v>
      </c>
      <c r="K80" s="14">
        <f t="shared" si="5"/>
        <v>0</v>
      </c>
      <c r="L80" s="12"/>
    </row>
    <row r="81" ht="48" customHeight="1" spans="1:12">
      <c r="A81" s="12" t="s">
        <v>176</v>
      </c>
      <c r="B81" s="12" t="s">
        <v>93</v>
      </c>
      <c r="C81" s="13" t="s">
        <v>132</v>
      </c>
      <c r="D81" s="12" t="s">
        <v>95</v>
      </c>
      <c r="E81" s="14">
        <v>2.5</v>
      </c>
      <c r="F81" s="14"/>
      <c r="G81" s="14">
        <v>1500</v>
      </c>
      <c r="H81" s="14">
        <v>3750</v>
      </c>
      <c r="I81" s="14">
        <v>1298.93</v>
      </c>
      <c r="J81" s="14">
        <f t="shared" si="4"/>
        <v>3247.325</v>
      </c>
      <c r="K81" s="14">
        <f t="shared" si="5"/>
        <v>502.675</v>
      </c>
      <c r="L81" s="12"/>
    </row>
    <row r="82" ht="88" customHeight="1" spans="1:12">
      <c r="A82" s="12" t="s">
        <v>177</v>
      </c>
      <c r="B82" s="12" t="s">
        <v>15</v>
      </c>
      <c r="C82" s="13" t="s">
        <v>16</v>
      </c>
      <c r="D82" s="12" t="s">
        <v>17</v>
      </c>
      <c r="E82" s="14">
        <v>4</v>
      </c>
      <c r="F82" s="14"/>
      <c r="G82" s="14">
        <v>180</v>
      </c>
      <c r="H82" s="14">
        <v>720</v>
      </c>
      <c r="I82" s="14">
        <v>124.25</v>
      </c>
      <c r="J82" s="14">
        <f t="shared" si="4"/>
        <v>497</v>
      </c>
      <c r="K82" s="14">
        <f t="shared" si="5"/>
        <v>223</v>
      </c>
      <c r="L82" s="12"/>
    </row>
    <row r="83" ht="40" customHeight="1" spans="1:12">
      <c r="A83" s="12" t="s">
        <v>178</v>
      </c>
      <c r="B83" s="12" t="s">
        <v>179</v>
      </c>
      <c r="C83" s="13" t="s">
        <v>180</v>
      </c>
      <c r="D83" s="12" t="s">
        <v>17</v>
      </c>
      <c r="E83" s="14">
        <v>1</v>
      </c>
      <c r="F83" s="14"/>
      <c r="G83" s="14">
        <v>7800</v>
      </c>
      <c r="H83" s="14">
        <v>7800</v>
      </c>
      <c r="I83" s="14">
        <v>3565</v>
      </c>
      <c r="J83" s="14">
        <f t="shared" si="4"/>
        <v>3565</v>
      </c>
      <c r="K83" s="14">
        <f t="shared" si="5"/>
        <v>4235</v>
      </c>
      <c r="L83" s="12"/>
    </row>
    <row r="84" ht="61" customHeight="1" spans="1:12">
      <c r="A84" s="12" t="s">
        <v>181</v>
      </c>
      <c r="B84" s="12" t="s">
        <v>182</v>
      </c>
      <c r="C84" s="13" t="s">
        <v>183</v>
      </c>
      <c r="D84" s="12" t="s">
        <v>17</v>
      </c>
      <c r="E84" s="14">
        <v>1</v>
      </c>
      <c r="F84" s="14"/>
      <c r="G84" s="14">
        <v>15800</v>
      </c>
      <c r="H84" s="14">
        <v>15800</v>
      </c>
      <c r="I84" s="14">
        <v>15800</v>
      </c>
      <c r="J84" s="14">
        <f t="shared" si="4"/>
        <v>15800</v>
      </c>
      <c r="K84" s="14">
        <f t="shared" si="5"/>
        <v>0</v>
      </c>
      <c r="L84" s="12"/>
    </row>
    <row r="85" ht="59.25" customHeight="1" spans="1:12">
      <c r="A85" s="12" t="s">
        <v>184</v>
      </c>
      <c r="B85" s="12" t="s">
        <v>185</v>
      </c>
      <c r="C85" s="13" t="s">
        <v>186</v>
      </c>
      <c r="D85" s="12" t="s">
        <v>17</v>
      </c>
      <c r="E85" s="14">
        <v>1</v>
      </c>
      <c r="F85" s="14"/>
      <c r="G85" s="14">
        <v>7600</v>
      </c>
      <c r="H85" s="14">
        <v>7600</v>
      </c>
      <c r="I85" s="14">
        <v>2597.85</v>
      </c>
      <c r="J85" s="14">
        <f t="shared" si="4"/>
        <v>2597.85</v>
      </c>
      <c r="K85" s="14">
        <f t="shared" si="5"/>
        <v>5002.15</v>
      </c>
      <c r="L85" s="12"/>
    </row>
    <row r="86" ht="113" customHeight="1" spans="1:12">
      <c r="A86" s="12" t="s">
        <v>187</v>
      </c>
      <c r="B86" s="12" t="s">
        <v>37</v>
      </c>
      <c r="C86" s="13" t="s">
        <v>100</v>
      </c>
      <c r="D86" s="12" t="s">
        <v>17</v>
      </c>
      <c r="E86" s="14">
        <v>1</v>
      </c>
      <c r="F86" s="14"/>
      <c r="G86" s="14">
        <v>900</v>
      </c>
      <c r="H86" s="14">
        <v>900</v>
      </c>
      <c r="I86" s="14">
        <v>900</v>
      </c>
      <c r="J86" s="14">
        <f t="shared" si="4"/>
        <v>900</v>
      </c>
      <c r="K86" s="14">
        <f t="shared" si="5"/>
        <v>0</v>
      </c>
      <c r="L86" s="12"/>
    </row>
    <row r="87" ht="85" customHeight="1" spans="1:12">
      <c r="A87" s="12" t="s">
        <v>188</v>
      </c>
      <c r="B87" s="12" t="s">
        <v>166</v>
      </c>
      <c r="C87" s="13" t="s">
        <v>167</v>
      </c>
      <c r="D87" s="12" t="s">
        <v>17</v>
      </c>
      <c r="E87" s="14">
        <v>1</v>
      </c>
      <c r="F87" s="14"/>
      <c r="G87" s="14">
        <v>1200</v>
      </c>
      <c r="H87" s="14">
        <v>1200</v>
      </c>
      <c r="I87" s="14">
        <v>1200</v>
      </c>
      <c r="J87" s="14">
        <f t="shared" si="4"/>
        <v>1200</v>
      </c>
      <c r="K87" s="14">
        <f t="shared" si="5"/>
        <v>0</v>
      </c>
      <c r="L87" s="12"/>
    </row>
    <row r="88" ht="77" customHeight="1" spans="1:12">
      <c r="A88" s="12" t="s">
        <v>189</v>
      </c>
      <c r="B88" s="12" t="s">
        <v>163</v>
      </c>
      <c r="C88" s="13" t="s">
        <v>190</v>
      </c>
      <c r="D88" s="12" t="s">
        <v>17</v>
      </c>
      <c r="E88" s="14">
        <v>1</v>
      </c>
      <c r="F88" s="14"/>
      <c r="G88" s="14">
        <v>2200</v>
      </c>
      <c r="H88" s="14">
        <v>2200</v>
      </c>
      <c r="I88" s="14">
        <v>2200</v>
      </c>
      <c r="J88" s="14">
        <f t="shared" si="4"/>
        <v>2200</v>
      </c>
      <c r="K88" s="14">
        <f t="shared" si="5"/>
        <v>0</v>
      </c>
      <c r="L88" s="12"/>
    </row>
    <row r="89" ht="81" customHeight="1" spans="1:12">
      <c r="A89" s="12" t="s">
        <v>191</v>
      </c>
      <c r="B89" s="12" t="s">
        <v>46</v>
      </c>
      <c r="C89" s="13" t="s">
        <v>47</v>
      </c>
      <c r="D89" s="12" t="s">
        <v>17</v>
      </c>
      <c r="E89" s="14">
        <v>1</v>
      </c>
      <c r="F89" s="14"/>
      <c r="G89" s="14">
        <v>1500</v>
      </c>
      <c r="H89" s="14">
        <v>1500</v>
      </c>
      <c r="I89" s="14">
        <v>1454.75</v>
      </c>
      <c r="J89" s="14">
        <f t="shared" si="4"/>
        <v>1454.75</v>
      </c>
      <c r="K89" s="14">
        <f t="shared" si="5"/>
        <v>45.25</v>
      </c>
      <c r="L89" s="12"/>
    </row>
    <row r="90" ht="104.25" customHeight="1" spans="1:12">
      <c r="A90" s="12" t="s">
        <v>192</v>
      </c>
      <c r="B90" s="12" t="s">
        <v>49</v>
      </c>
      <c r="C90" s="13" t="s">
        <v>50</v>
      </c>
      <c r="D90" s="12" t="s">
        <v>17</v>
      </c>
      <c r="E90" s="14">
        <v>1</v>
      </c>
      <c r="F90" s="14"/>
      <c r="G90" s="14">
        <v>3800</v>
      </c>
      <c r="H90" s="14">
        <v>3800</v>
      </c>
      <c r="I90" s="14">
        <v>3162.6</v>
      </c>
      <c r="J90" s="14">
        <f t="shared" si="4"/>
        <v>3162.6</v>
      </c>
      <c r="K90" s="14">
        <f t="shared" si="5"/>
        <v>637.4</v>
      </c>
      <c r="L90" s="12"/>
    </row>
    <row r="91" s="2" customFormat="1" ht="27" customHeight="1" spans="1:12">
      <c r="A91" s="19" t="s">
        <v>193</v>
      </c>
      <c r="B91" s="20" t="s">
        <v>194</v>
      </c>
      <c r="C91" s="21"/>
      <c r="D91" s="11"/>
      <c r="E91" s="15"/>
      <c r="F91" s="15"/>
      <c r="G91" s="15"/>
      <c r="H91" s="15"/>
      <c r="I91" s="15"/>
      <c r="J91" s="14"/>
      <c r="K91" s="14"/>
      <c r="L91" s="11"/>
    </row>
    <row r="92" ht="93" customHeight="1" spans="1:12">
      <c r="A92" s="12" t="s">
        <v>195</v>
      </c>
      <c r="B92" s="12" t="s">
        <v>65</v>
      </c>
      <c r="C92" s="13" t="s">
        <v>196</v>
      </c>
      <c r="D92" s="12" t="s">
        <v>17</v>
      </c>
      <c r="E92" s="14">
        <v>4</v>
      </c>
      <c r="F92" s="14"/>
      <c r="G92" s="14">
        <v>2900</v>
      </c>
      <c r="H92" s="14">
        <v>11600</v>
      </c>
      <c r="I92" s="14">
        <v>1400</v>
      </c>
      <c r="J92" s="14">
        <f t="shared" si="4"/>
        <v>5600</v>
      </c>
      <c r="K92" s="14">
        <f t="shared" si="5"/>
        <v>6000</v>
      </c>
      <c r="L92" s="12"/>
    </row>
    <row r="93" ht="126.75" customHeight="1" spans="1:12">
      <c r="A93" s="12" t="s">
        <v>197</v>
      </c>
      <c r="B93" s="12" t="s">
        <v>198</v>
      </c>
      <c r="C93" s="13" t="s">
        <v>199</v>
      </c>
      <c r="D93" s="12" t="s">
        <v>17</v>
      </c>
      <c r="E93" s="14">
        <v>4</v>
      </c>
      <c r="F93" s="14"/>
      <c r="G93" s="14">
        <v>3500</v>
      </c>
      <c r="H93" s="14">
        <v>14000</v>
      </c>
      <c r="I93" s="14">
        <v>3500</v>
      </c>
      <c r="J93" s="14">
        <f t="shared" si="4"/>
        <v>14000</v>
      </c>
      <c r="K93" s="14">
        <f t="shared" si="5"/>
        <v>0</v>
      </c>
      <c r="L93" s="12"/>
    </row>
    <row r="94" ht="46" customHeight="1" spans="1:12">
      <c r="A94" s="12" t="s">
        <v>200</v>
      </c>
      <c r="B94" s="12" t="s">
        <v>201</v>
      </c>
      <c r="C94" s="13" t="s">
        <v>202</v>
      </c>
      <c r="D94" s="12" t="s">
        <v>17</v>
      </c>
      <c r="E94" s="14">
        <v>4</v>
      </c>
      <c r="F94" s="14"/>
      <c r="G94" s="14">
        <v>7500</v>
      </c>
      <c r="H94" s="14">
        <v>30000</v>
      </c>
      <c r="I94" s="14">
        <v>3614.4</v>
      </c>
      <c r="J94" s="14">
        <f t="shared" si="4"/>
        <v>14457.6</v>
      </c>
      <c r="K94" s="14">
        <f t="shared" si="5"/>
        <v>15542.4</v>
      </c>
      <c r="L94" s="12"/>
    </row>
    <row r="95" ht="56" customHeight="1" spans="1:12">
      <c r="A95" s="12" t="s">
        <v>203</v>
      </c>
      <c r="B95" s="12" t="s">
        <v>204</v>
      </c>
      <c r="C95" s="13" t="s">
        <v>205</v>
      </c>
      <c r="D95" s="12" t="s">
        <v>17</v>
      </c>
      <c r="E95" s="14">
        <v>2</v>
      </c>
      <c r="F95" s="14"/>
      <c r="G95" s="14">
        <v>520</v>
      </c>
      <c r="H95" s="14">
        <v>1040</v>
      </c>
      <c r="I95" s="14">
        <v>129.89</v>
      </c>
      <c r="J95" s="14">
        <f t="shared" si="4"/>
        <v>259.78</v>
      </c>
      <c r="K95" s="14">
        <f t="shared" si="5"/>
        <v>780.22</v>
      </c>
      <c r="L95" s="12"/>
    </row>
    <row r="96" ht="93" customHeight="1" spans="1:12">
      <c r="A96" s="12" t="s">
        <v>206</v>
      </c>
      <c r="B96" s="12" t="s">
        <v>15</v>
      </c>
      <c r="C96" s="13" t="s">
        <v>16</v>
      </c>
      <c r="D96" s="12" t="s">
        <v>17</v>
      </c>
      <c r="E96" s="14">
        <v>2</v>
      </c>
      <c r="F96" s="14"/>
      <c r="G96" s="14">
        <v>180</v>
      </c>
      <c r="H96" s="14">
        <v>360</v>
      </c>
      <c r="I96" s="14">
        <v>124.25</v>
      </c>
      <c r="J96" s="14">
        <f t="shared" si="4"/>
        <v>248.5</v>
      </c>
      <c r="K96" s="14">
        <f t="shared" si="5"/>
        <v>111.5</v>
      </c>
      <c r="L96" s="12"/>
    </row>
    <row r="97" ht="43" customHeight="1" spans="1:12">
      <c r="A97" s="12" t="s">
        <v>207</v>
      </c>
      <c r="B97" s="12" t="s">
        <v>22</v>
      </c>
      <c r="C97" s="13" t="s">
        <v>23</v>
      </c>
      <c r="D97" s="12" t="s">
        <v>17</v>
      </c>
      <c r="E97" s="14">
        <v>2</v>
      </c>
      <c r="F97" s="14"/>
      <c r="G97" s="14">
        <v>1200</v>
      </c>
      <c r="H97" s="14">
        <v>2400</v>
      </c>
      <c r="I97" s="14">
        <v>1200</v>
      </c>
      <c r="J97" s="14">
        <f t="shared" si="4"/>
        <v>2400</v>
      </c>
      <c r="K97" s="14">
        <f t="shared" si="5"/>
        <v>0</v>
      </c>
      <c r="L97" s="12"/>
    </row>
    <row r="98" s="2" customFormat="1" ht="30" customHeight="1" spans="1:12">
      <c r="A98" s="16" t="s">
        <v>208</v>
      </c>
      <c r="B98" s="17"/>
      <c r="C98" s="18"/>
      <c r="D98" s="11"/>
      <c r="E98" s="15"/>
      <c r="F98" s="15"/>
      <c r="G98" s="15"/>
      <c r="H98" s="15"/>
      <c r="I98" s="15"/>
      <c r="J98" s="14"/>
      <c r="K98" s="14"/>
      <c r="L98" s="11"/>
    </row>
    <row r="99" ht="59.25" customHeight="1" spans="1:12">
      <c r="A99" s="12" t="s">
        <v>172</v>
      </c>
      <c r="B99" s="12" t="s">
        <v>59</v>
      </c>
      <c r="C99" s="13" t="s">
        <v>60</v>
      </c>
      <c r="D99" s="12" t="s">
        <v>17</v>
      </c>
      <c r="E99" s="14">
        <v>1</v>
      </c>
      <c r="F99" s="14"/>
      <c r="G99" s="14">
        <v>3900</v>
      </c>
      <c r="H99" s="14">
        <v>3900</v>
      </c>
      <c r="I99" s="14">
        <v>3900</v>
      </c>
      <c r="J99" s="14">
        <f t="shared" si="4"/>
        <v>3900</v>
      </c>
      <c r="K99" s="14">
        <f t="shared" si="5"/>
        <v>0</v>
      </c>
      <c r="L99" s="12"/>
    </row>
    <row r="100" ht="47" customHeight="1" spans="1:12">
      <c r="A100" s="12" t="s">
        <v>174</v>
      </c>
      <c r="B100" s="12" t="s">
        <v>201</v>
      </c>
      <c r="C100" s="13" t="s">
        <v>202</v>
      </c>
      <c r="D100" s="12" t="s">
        <v>17</v>
      </c>
      <c r="E100" s="14">
        <v>3</v>
      </c>
      <c r="F100" s="14"/>
      <c r="G100" s="14">
        <v>7500</v>
      </c>
      <c r="H100" s="14">
        <v>22500</v>
      </c>
      <c r="I100" s="14">
        <v>3614.4</v>
      </c>
      <c r="J100" s="14">
        <f t="shared" si="4"/>
        <v>10843.2</v>
      </c>
      <c r="K100" s="14">
        <f t="shared" si="5"/>
        <v>11656.8</v>
      </c>
      <c r="L100" s="12"/>
    </row>
    <row r="101" ht="93" customHeight="1" spans="1:12">
      <c r="A101" s="12" t="s">
        <v>176</v>
      </c>
      <c r="B101" s="12" t="s">
        <v>65</v>
      </c>
      <c r="C101" s="13" t="s">
        <v>98</v>
      </c>
      <c r="D101" s="12" t="s">
        <v>17</v>
      </c>
      <c r="E101" s="14">
        <v>2</v>
      </c>
      <c r="F101" s="14"/>
      <c r="G101" s="14">
        <v>3200</v>
      </c>
      <c r="H101" s="14">
        <v>6400</v>
      </c>
      <c r="I101" s="14">
        <v>1400</v>
      </c>
      <c r="J101" s="14">
        <f t="shared" si="4"/>
        <v>2800</v>
      </c>
      <c r="K101" s="14">
        <f t="shared" si="5"/>
        <v>3600</v>
      </c>
      <c r="L101" s="12"/>
    </row>
    <row r="102" ht="115.5" customHeight="1" spans="1:12">
      <c r="A102" s="12" t="s">
        <v>177</v>
      </c>
      <c r="B102" s="12" t="s">
        <v>56</v>
      </c>
      <c r="C102" s="13" t="s">
        <v>57</v>
      </c>
      <c r="D102" s="12" t="s">
        <v>17</v>
      </c>
      <c r="E102" s="14">
        <v>3</v>
      </c>
      <c r="F102" s="14"/>
      <c r="G102" s="14">
        <v>1600</v>
      </c>
      <c r="H102" s="14">
        <v>4800</v>
      </c>
      <c r="I102" s="14">
        <v>1500</v>
      </c>
      <c r="J102" s="14">
        <f t="shared" si="4"/>
        <v>4500</v>
      </c>
      <c r="K102" s="14">
        <f t="shared" si="5"/>
        <v>300</v>
      </c>
      <c r="L102" s="12"/>
    </row>
    <row r="103" ht="81.75" customHeight="1" spans="1:12">
      <c r="A103" s="12" t="s">
        <v>178</v>
      </c>
      <c r="B103" s="12" t="s">
        <v>15</v>
      </c>
      <c r="C103" s="13" t="s">
        <v>209</v>
      </c>
      <c r="D103" s="12" t="s">
        <v>17</v>
      </c>
      <c r="E103" s="14">
        <v>1</v>
      </c>
      <c r="F103" s="14"/>
      <c r="G103" s="14">
        <v>180</v>
      </c>
      <c r="H103" s="14">
        <v>180</v>
      </c>
      <c r="I103" s="14">
        <v>124.25</v>
      </c>
      <c r="J103" s="14">
        <f t="shared" si="4"/>
        <v>124.25</v>
      </c>
      <c r="K103" s="14">
        <f t="shared" si="5"/>
        <v>55.75</v>
      </c>
      <c r="L103" s="12"/>
    </row>
    <row r="104" s="2" customFormat="1" ht="36" customHeight="1" spans="1:12">
      <c r="A104" s="16" t="s">
        <v>210</v>
      </c>
      <c r="B104" s="17"/>
      <c r="C104" s="18"/>
      <c r="D104" s="11"/>
      <c r="E104" s="15"/>
      <c r="F104" s="15"/>
      <c r="G104" s="15"/>
      <c r="H104" s="15"/>
      <c r="I104" s="15"/>
      <c r="J104" s="14"/>
      <c r="K104" s="14"/>
      <c r="L104" s="11"/>
    </row>
    <row r="105" ht="48" customHeight="1" spans="1:12">
      <c r="A105" s="12" t="s">
        <v>211</v>
      </c>
      <c r="B105" s="12" t="s">
        <v>212</v>
      </c>
      <c r="C105" s="13" t="s">
        <v>213</v>
      </c>
      <c r="D105" s="12" t="s">
        <v>17</v>
      </c>
      <c r="E105" s="14">
        <v>1</v>
      </c>
      <c r="F105" s="14"/>
      <c r="G105" s="14">
        <v>12800</v>
      </c>
      <c r="H105" s="14">
        <v>12800</v>
      </c>
      <c r="I105" s="14">
        <v>8500</v>
      </c>
      <c r="J105" s="14">
        <f t="shared" si="4"/>
        <v>8500</v>
      </c>
      <c r="K105" s="14">
        <f t="shared" si="5"/>
        <v>4300</v>
      </c>
      <c r="L105" s="12"/>
    </row>
    <row r="106" ht="53" customHeight="1" spans="1:12">
      <c r="A106" s="12" t="s">
        <v>214</v>
      </c>
      <c r="B106" s="12" t="s">
        <v>215</v>
      </c>
      <c r="C106" s="13" t="s">
        <v>216</v>
      </c>
      <c r="D106" s="12" t="s">
        <v>17</v>
      </c>
      <c r="E106" s="14">
        <v>1</v>
      </c>
      <c r="F106" s="14"/>
      <c r="G106" s="14">
        <v>1800</v>
      </c>
      <c r="H106" s="14">
        <v>1800</v>
      </c>
      <c r="I106" s="14">
        <v>1800</v>
      </c>
      <c r="J106" s="14">
        <f t="shared" si="4"/>
        <v>1800</v>
      </c>
      <c r="K106" s="14">
        <f t="shared" si="5"/>
        <v>0</v>
      </c>
      <c r="L106" s="12"/>
    </row>
    <row r="107" ht="31" customHeight="1" spans="1:12">
      <c r="A107" s="12" t="s">
        <v>217</v>
      </c>
      <c r="B107" s="12" t="s">
        <v>218</v>
      </c>
      <c r="C107" s="13" t="s">
        <v>219</v>
      </c>
      <c r="D107" s="12" t="s">
        <v>220</v>
      </c>
      <c r="E107" s="14">
        <v>1</v>
      </c>
      <c r="F107" s="14"/>
      <c r="G107" s="14">
        <v>1600</v>
      </c>
      <c r="H107" s="14">
        <v>1600</v>
      </c>
      <c r="I107" s="14">
        <v>1150</v>
      </c>
      <c r="J107" s="14">
        <f t="shared" si="4"/>
        <v>1150</v>
      </c>
      <c r="K107" s="14">
        <f t="shared" si="5"/>
        <v>450</v>
      </c>
      <c r="L107" s="12"/>
    </row>
    <row r="108" ht="21.75" customHeight="1" spans="1:12">
      <c r="A108" s="12" t="s">
        <v>221</v>
      </c>
      <c r="B108" s="12" t="s">
        <v>222</v>
      </c>
      <c r="C108" s="13" t="s">
        <v>222</v>
      </c>
      <c r="D108" s="12" t="s">
        <v>220</v>
      </c>
      <c r="E108" s="14">
        <v>1</v>
      </c>
      <c r="F108" s="14"/>
      <c r="G108" s="14">
        <v>1650</v>
      </c>
      <c r="H108" s="14">
        <v>1650</v>
      </c>
      <c r="I108" s="14">
        <v>1350</v>
      </c>
      <c r="J108" s="14">
        <f t="shared" si="4"/>
        <v>1350</v>
      </c>
      <c r="K108" s="14">
        <f t="shared" si="5"/>
        <v>300</v>
      </c>
      <c r="L108" s="12"/>
    </row>
    <row r="109" ht="32" customHeight="1" spans="1:12">
      <c r="A109" s="12" t="s">
        <v>223</v>
      </c>
      <c r="B109" s="12" t="s">
        <v>224</v>
      </c>
      <c r="C109" s="13" t="s">
        <v>225</v>
      </c>
      <c r="D109" s="12" t="s">
        <v>17</v>
      </c>
      <c r="E109" s="14">
        <v>1</v>
      </c>
      <c r="F109" s="14"/>
      <c r="G109" s="14">
        <v>26500</v>
      </c>
      <c r="H109" s="14">
        <v>26500</v>
      </c>
      <c r="I109" s="14">
        <v>15540</v>
      </c>
      <c r="J109" s="14">
        <f t="shared" si="4"/>
        <v>15540</v>
      </c>
      <c r="K109" s="14">
        <f t="shared" si="5"/>
        <v>10960</v>
      </c>
      <c r="L109" s="12"/>
    </row>
    <row r="110" ht="32" customHeight="1" spans="1:12">
      <c r="A110" s="12" t="s">
        <v>226</v>
      </c>
      <c r="B110" s="12" t="s">
        <v>227</v>
      </c>
      <c r="C110" s="13" t="s">
        <v>228</v>
      </c>
      <c r="D110" s="12" t="s">
        <v>220</v>
      </c>
      <c r="E110" s="14">
        <v>1</v>
      </c>
      <c r="F110" s="14"/>
      <c r="G110" s="14">
        <v>1100</v>
      </c>
      <c r="H110" s="14">
        <v>1100</v>
      </c>
      <c r="I110" s="14">
        <v>1000</v>
      </c>
      <c r="J110" s="14">
        <f t="shared" si="4"/>
        <v>1000</v>
      </c>
      <c r="K110" s="14">
        <f t="shared" si="5"/>
        <v>100</v>
      </c>
      <c r="L110" s="12"/>
    </row>
    <row r="111" ht="25.5" customHeight="1" spans="1:12">
      <c r="A111" s="12" t="s">
        <v>229</v>
      </c>
      <c r="B111" s="12" t="s">
        <v>230</v>
      </c>
      <c r="C111" s="13" t="s">
        <v>231</v>
      </c>
      <c r="D111" s="12" t="s">
        <v>232</v>
      </c>
      <c r="E111" s="14">
        <v>15</v>
      </c>
      <c r="F111" s="14"/>
      <c r="G111" s="14">
        <v>335</v>
      </c>
      <c r="H111" s="14">
        <v>5025</v>
      </c>
      <c r="I111" s="14">
        <v>335</v>
      </c>
      <c r="J111" s="14">
        <f t="shared" si="4"/>
        <v>5025</v>
      </c>
      <c r="K111" s="14">
        <f t="shared" si="5"/>
        <v>0</v>
      </c>
      <c r="L111" s="12"/>
    </row>
    <row r="112" ht="29" customHeight="1" spans="1:12">
      <c r="A112" s="12" t="s">
        <v>233</v>
      </c>
      <c r="B112" s="12" t="s">
        <v>234</v>
      </c>
      <c r="C112" s="13" t="s">
        <v>235</v>
      </c>
      <c r="D112" s="12" t="s">
        <v>232</v>
      </c>
      <c r="E112" s="14">
        <v>60</v>
      </c>
      <c r="F112" s="14"/>
      <c r="G112" s="14">
        <v>335</v>
      </c>
      <c r="H112" s="14">
        <v>20100</v>
      </c>
      <c r="I112" s="14">
        <v>335</v>
      </c>
      <c r="J112" s="14">
        <f t="shared" si="4"/>
        <v>20100</v>
      </c>
      <c r="K112" s="14">
        <f t="shared" si="5"/>
        <v>0</v>
      </c>
      <c r="L112" s="12"/>
    </row>
    <row r="113" ht="25.5" customHeight="1" spans="1:12">
      <c r="A113" s="12" t="s">
        <v>236</v>
      </c>
      <c r="B113" s="12" t="s">
        <v>237</v>
      </c>
      <c r="C113" s="13" t="s">
        <v>238</v>
      </c>
      <c r="D113" s="12" t="s">
        <v>239</v>
      </c>
      <c r="E113" s="14">
        <v>2</v>
      </c>
      <c r="F113" s="14"/>
      <c r="G113" s="14">
        <v>600</v>
      </c>
      <c r="H113" s="14">
        <v>1200</v>
      </c>
      <c r="I113" s="14">
        <v>600</v>
      </c>
      <c r="J113" s="14">
        <f t="shared" si="4"/>
        <v>1200</v>
      </c>
      <c r="K113" s="14">
        <f t="shared" si="5"/>
        <v>0</v>
      </c>
      <c r="L113" s="12"/>
    </row>
    <row r="114" ht="25.5" customHeight="1" spans="1:12">
      <c r="A114" s="12" t="s">
        <v>240</v>
      </c>
      <c r="B114" s="12" t="s">
        <v>241</v>
      </c>
      <c r="C114" s="13" t="s">
        <v>231</v>
      </c>
      <c r="D114" s="12" t="s">
        <v>242</v>
      </c>
      <c r="E114" s="14">
        <v>3</v>
      </c>
      <c r="F114" s="14"/>
      <c r="G114" s="14">
        <v>750</v>
      </c>
      <c r="H114" s="14">
        <v>2250</v>
      </c>
      <c r="I114" s="14">
        <v>750</v>
      </c>
      <c r="J114" s="14">
        <f t="shared" si="4"/>
        <v>2250</v>
      </c>
      <c r="K114" s="14">
        <f t="shared" si="5"/>
        <v>0</v>
      </c>
      <c r="L114" s="12"/>
    </row>
    <row r="115" ht="25.5" customHeight="1" spans="1:12">
      <c r="A115" s="12" t="s">
        <v>243</v>
      </c>
      <c r="B115" s="12" t="s">
        <v>244</v>
      </c>
      <c r="C115" s="13" t="s">
        <v>231</v>
      </c>
      <c r="D115" s="12" t="s">
        <v>242</v>
      </c>
      <c r="E115" s="14">
        <v>1</v>
      </c>
      <c r="F115" s="14"/>
      <c r="G115" s="14">
        <v>900</v>
      </c>
      <c r="H115" s="14">
        <v>900</v>
      </c>
      <c r="I115" s="14">
        <v>900</v>
      </c>
      <c r="J115" s="14">
        <f t="shared" si="4"/>
        <v>900</v>
      </c>
      <c r="K115" s="14">
        <f t="shared" si="5"/>
        <v>0</v>
      </c>
      <c r="L115" s="12"/>
    </row>
    <row r="116" ht="25.5" customHeight="1" spans="1:12">
      <c r="A116" s="12" t="s">
        <v>245</v>
      </c>
      <c r="B116" s="12" t="s">
        <v>246</v>
      </c>
      <c r="C116" s="13" t="s">
        <v>231</v>
      </c>
      <c r="D116" s="12" t="s">
        <v>242</v>
      </c>
      <c r="E116" s="14">
        <v>4</v>
      </c>
      <c r="F116" s="14"/>
      <c r="G116" s="14">
        <v>1100</v>
      </c>
      <c r="H116" s="14">
        <v>4400</v>
      </c>
      <c r="I116" s="14">
        <v>820</v>
      </c>
      <c r="J116" s="14">
        <f t="shared" si="4"/>
        <v>3280</v>
      </c>
      <c r="K116" s="14">
        <f t="shared" si="5"/>
        <v>1120</v>
      </c>
      <c r="L116" s="12"/>
    </row>
    <row r="117" ht="36.75" customHeight="1" spans="1:12">
      <c r="A117" s="12" t="s">
        <v>247</v>
      </c>
      <c r="B117" s="12" t="s">
        <v>248</v>
      </c>
      <c r="C117" s="13" t="s">
        <v>249</v>
      </c>
      <c r="D117" s="12" t="s">
        <v>250</v>
      </c>
      <c r="E117" s="14">
        <v>12</v>
      </c>
      <c r="F117" s="14"/>
      <c r="G117" s="14">
        <v>300</v>
      </c>
      <c r="H117" s="14">
        <v>3600</v>
      </c>
      <c r="I117" s="14">
        <v>300</v>
      </c>
      <c r="J117" s="14">
        <f t="shared" si="4"/>
        <v>3600</v>
      </c>
      <c r="K117" s="14">
        <f t="shared" si="5"/>
        <v>0</v>
      </c>
      <c r="L117" s="12"/>
    </row>
    <row r="118" ht="25.5" customHeight="1" spans="1:12">
      <c r="A118" s="12" t="s">
        <v>251</v>
      </c>
      <c r="B118" s="12" t="s">
        <v>252</v>
      </c>
      <c r="C118" s="13" t="s">
        <v>231</v>
      </c>
      <c r="D118" s="12" t="s">
        <v>17</v>
      </c>
      <c r="E118" s="14">
        <v>2</v>
      </c>
      <c r="F118" s="14"/>
      <c r="G118" s="14">
        <v>600</v>
      </c>
      <c r="H118" s="14">
        <v>1200</v>
      </c>
      <c r="I118" s="14">
        <v>600</v>
      </c>
      <c r="J118" s="14">
        <f t="shared" si="4"/>
        <v>1200</v>
      </c>
      <c r="K118" s="14">
        <f t="shared" si="5"/>
        <v>0</v>
      </c>
      <c r="L118" s="12"/>
    </row>
    <row r="119" ht="36.75" customHeight="1" spans="1:12">
      <c r="A119" s="12" t="s">
        <v>253</v>
      </c>
      <c r="B119" s="12" t="s">
        <v>254</v>
      </c>
      <c r="C119" s="13" t="s">
        <v>255</v>
      </c>
      <c r="D119" s="12" t="s">
        <v>239</v>
      </c>
      <c r="E119" s="14">
        <v>6</v>
      </c>
      <c r="F119" s="14"/>
      <c r="G119" s="14">
        <v>150</v>
      </c>
      <c r="H119" s="14">
        <v>900</v>
      </c>
      <c r="I119" s="14">
        <v>150</v>
      </c>
      <c r="J119" s="14">
        <f t="shared" si="4"/>
        <v>900</v>
      </c>
      <c r="K119" s="14">
        <f t="shared" si="5"/>
        <v>0</v>
      </c>
      <c r="L119" s="12"/>
    </row>
    <row r="120" ht="25.5" customHeight="1" spans="1:12">
      <c r="A120" s="12" t="s">
        <v>256</v>
      </c>
      <c r="B120" s="12" t="s">
        <v>257</v>
      </c>
      <c r="C120" s="13" t="s">
        <v>258</v>
      </c>
      <c r="D120" s="12" t="s">
        <v>242</v>
      </c>
      <c r="E120" s="14">
        <v>1</v>
      </c>
      <c r="F120" s="14"/>
      <c r="G120" s="14">
        <v>850</v>
      </c>
      <c r="H120" s="14">
        <v>850</v>
      </c>
      <c r="I120" s="14">
        <v>850</v>
      </c>
      <c r="J120" s="14">
        <f t="shared" si="4"/>
        <v>850</v>
      </c>
      <c r="K120" s="14">
        <f t="shared" si="5"/>
        <v>0</v>
      </c>
      <c r="L120" s="12"/>
    </row>
    <row r="121" ht="21.75" customHeight="1" spans="1:12">
      <c r="A121" s="12" t="s">
        <v>259</v>
      </c>
      <c r="B121" s="12" t="s">
        <v>260</v>
      </c>
      <c r="C121" s="13" t="s">
        <v>260</v>
      </c>
      <c r="D121" s="12" t="s">
        <v>242</v>
      </c>
      <c r="E121" s="14">
        <v>1</v>
      </c>
      <c r="F121" s="14"/>
      <c r="G121" s="14">
        <v>700</v>
      </c>
      <c r="H121" s="14">
        <v>700</v>
      </c>
      <c r="I121" s="14">
        <v>700</v>
      </c>
      <c r="J121" s="14">
        <f t="shared" si="4"/>
        <v>700</v>
      </c>
      <c r="K121" s="14">
        <f t="shared" si="5"/>
        <v>0</v>
      </c>
      <c r="L121" s="12"/>
    </row>
    <row r="122" ht="36.75" customHeight="1" spans="1:12">
      <c r="A122" s="12" t="s">
        <v>261</v>
      </c>
      <c r="B122" s="12" t="s">
        <v>262</v>
      </c>
      <c r="C122" s="13" t="s">
        <v>263</v>
      </c>
      <c r="D122" s="12" t="s">
        <v>264</v>
      </c>
      <c r="E122" s="14">
        <v>15</v>
      </c>
      <c r="F122" s="14"/>
      <c r="G122" s="14">
        <v>130</v>
      </c>
      <c r="H122" s="14">
        <v>1950</v>
      </c>
      <c r="I122" s="14">
        <v>130</v>
      </c>
      <c r="J122" s="14">
        <f t="shared" si="4"/>
        <v>1950</v>
      </c>
      <c r="K122" s="14">
        <f t="shared" si="5"/>
        <v>0</v>
      </c>
      <c r="L122" s="12"/>
    </row>
    <row r="123" ht="21.75" customHeight="1" spans="1:12">
      <c r="A123" s="12" t="s">
        <v>265</v>
      </c>
      <c r="B123" s="12" t="s">
        <v>266</v>
      </c>
      <c r="C123" s="13" t="s">
        <v>267</v>
      </c>
      <c r="D123" s="12" t="s">
        <v>268</v>
      </c>
      <c r="E123" s="14">
        <v>1</v>
      </c>
      <c r="F123" s="14"/>
      <c r="G123" s="14">
        <v>1000</v>
      </c>
      <c r="H123" s="14">
        <v>1000</v>
      </c>
      <c r="I123" s="14">
        <v>850</v>
      </c>
      <c r="J123" s="14">
        <f t="shared" si="4"/>
        <v>850</v>
      </c>
      <c r="K123" s="14">
        <f t="shared" si="5"/>
        <v>150</v>
      </c>
      <c r="L123" s="12"/>
    </row>
    <row r="124" s="2" customFormat="1" ht="31" customHeight="1" spans="1:12">
      <c r="A124" s="16" t="s">
        <v>269</v>
      </c>
      <c r="B124" s="17"/>
      <c r="C124" s="18"/>
      <c r="D124" s="11"/>
      <c r="E124" s="15"/>
      <c r="F124" s="15"/>
      <c r="G124" s="15"/>
      <c r="H124" s="15"/>
      <c r="I124" s="15"/>
      <c r="J124" s="14"/>
      <c r="K124" s="14"/>
      <c r="L124" s="11"/>
    </row>
    <row r="125" ht="36.75" customHeight="1" spans="1:12">
      <c r="A125" s="12" t="s">
        <v>270</v>
      </c>
      <c r="B125" s="12" t="s">
        <v>212</v>
      </c>
      <c r="C125" s="13" t="s">
        <v>271</v>
      </c>
      <c r="D125" s="12" t="s">
        <v>17</v>
      </c>
      <c r="E125" s="14">
        <v>1</v>
      </c>
      <c r="F125" s="14"/>
      <c r="G125" s="14">
        <v>9760</v>
      </c>
      <c r="H125" s="14">
        <v>9760</v>
      </c>
      <c r="I125" s="14">
        <v>8500</v>
      </c>
      <c r="J125" s="14">
        <f t="shared" si="4"/>
        <v>8500</v>
      </c>
      <c r="K125" s="14">
        <f t="shared" si="5"/>
        <v>1260</v>
      </c>
      <c r="L125" s="12"/>
    </row>
    <row r="126" ht="55" customHeight="1" spans="1:12">
      <c r="A126" s="12" t="s">
        <v>272</v>
      </c>
      <c r="B126" s="12" t="s">
        <v>215</v>
      </c>
      <c r="C126" s="13" t="s">
        <v>273</v>
      </c>
      <c r="D126" s="12" t="s">
        <v>17</v>
      </c>
      <c r="E126" s="14">
        <v>1</v>
      </c>
      <c r="F126" s="14"/>
      <c r="G126" s="14">
        <v>1500</v>
      </c>
      <c r="H126" s="14">
        <v>1500</v>
      </c>
      <c r="I126" s="14">
        <v>1500</v>
      </c>
      <c r="J126" s="14">
        <f t="shared" si="4"/>
        <v>1500</v>
      </c>
      <c r="K126" s="14">
        <f t="shared" si="5"/>
        <v>0</v>
      </c>
      <c r="L126" s="12"/>
    </row>
    <row r="127" ht="32" customHeight="1" spans="1:12">
      <c r="A127" s="12" t="s">
        <v>274</v>
      </c>
      <c r="B127" s="12" t="s">
        <v>218</v>
      </c>
      <c r="C127" s="13" t="s">
        <v>275</v>
      </c>
      <c r="D127" s="12" t="s">
        <v>220</v>
      </c>
      <c r="E127" s="14">
        <v>1</v>
      </c>
      <c r="F127" s="14"/>
      <c r="G127" s="14">
        <v>1300</v>
      </c>
      <c r="H127" s="14">
        <v>1300</v>
      </c>
      <c r="I127" s="14">
        <v>1150</v>
      </c>
      <c r="J127" s="14">
        <f t="shared" si="4"/>
        <v>1150</v>
      </c>
      <c r="K127" s="14">
        <f t="shared" si="5"/>
        <v>150</v>
      </c>
      <c r="L127" s="12"/>
    </row>
    <row r="128" ht="24" customHeight="1" spans="1:12">
      <c r="A128" s="12" t="s">
        <v>276</v>
      </c>
      <c r="B128" s="12" t="s">
        <v>222</v>
      </c>
      <c r="C128" s="13" t="s">
        <v>277</v>
      </c>
      <c r="D128" s="12" t="s">
        <v>220</v>
      </c>
      <c r="E128" s="14">
        <v>1</v>
      </c>
      <c r="F128" s="14"/>
      <c r="G128" s="14">
        <v>1350</v>
      </c>
      <c r="H128" s="14">
        <v>1350</v>
      </c>
      <c r="I128" s="14">
        <v>1350</v>
      </c>
      <c r="J128" s="14">
        <f t="shared" si="4"/>
        <v>1350</v>
      </c>
      <c r="K128" s="14">
        <f t="shared" si="5"/>
        <v>0</v>
      </c>
      <c r="L128" s="12"/>
    </row>
    <row r="129" ht="24" customHeight="1" spans="1:12">
      <c r="A129" s="12" t="s">
        <v>278</v>
      </c>
      <c r="B129" s="12" t="s">
        <v>230</v>
      </c>
      <c r="C129" s="13" t="s">
        <v>231</v>
      </c>
      <c r="D129" s="12" t="s">
        <v>232</v>
      </c>
      <c r="E129" s="14">
        <v>12</v>
      </c>
      <c r="F129" s="14"/>
      <c r="G129" s="14">
        <v>335</v>
      </c>
      <c r="H129" s="14">
        <v>4020</v>
      </c>
      <c r="I129" s="14">
        <v>335</v>
      </c>
      <c r="J129" s="14">
        <f t="shared" si="4"/>
        <v>4020</v>
      </c>
      <c r="K129" s="14">
        <f t="shared" si="5"/>
        <v>0</v>
      </c>
      <c r="L129" s="12"/>
    </row>
    <row r="130" ht="36" customHeight="1" spans="1:12">
      <c r="A130" s="12" t="s">
        <v>279</v>
      </c>
      <c r="B130" s="12" t="s">
        <v>234</v>
      </c>
      <c r="C130" s="13" t="s">
        <v>235</v>
      </c>
      <c r="D130" s="12" t="s">
        <v>232</v>
      </c>
      <c r="E130" s="14">
        <v>35</v>
      </c>
      <c r="F130" s="14"/>
      <c r="G130" s="14">
        <v>335</v>
      </c>
      <c r="H130" s="14">
        <v>11725</v>
      </c>
      <c r="I130" s="14">
        <v>335</v>
      </c>
      <c r="J130" s="14">
        <f t="shared" si="4"/>
        <v>11725</v>
      </c>
      <c r="K130" s="14">
        <f t="shared" si="5"/>
        <v>0</v>
      </c>
      <c r="L130" s="12"/>
    </row>
    <row r="131" ht="32" customHeight="1" spans="1:12">
      <c r="A131" s="12" t="s">
        <v>280</v>
      </c>
      <c r="B131" s="12" t="s">
        <v>237</v>
      </c>
      <c r="C131" s="13" t="s">
        <v>281</v>
      </c>
      <c r="D131" s="12" t="s">
        <v>239</v>
      </c>
      <c r="E131" s="14">
        <v>1</v>
      </c>
      <c r="F131" s="14"/>
      <c r="G131" s="14">
        <v>600</v>
      </c>
      <c r="H131" s="14">
        <v>600</v>
      </c>
      <c r="I131" s="14">
        <v>600</v>
      </c>
      <c r="J131" s="14">
        <f t="shared" si="4"/>
        <v>600</v>
      </c>
      <c r="K131" s="14">
        <f t="shared" si="5"/>
        <v>0</v>
      </c>
      <c r="L131" s="12"/>
    </row>
    <row r="132" ht="32" customHeight="1" spans="1:12">
      <c r="A132" s="12" t="s">
        <v>282</v>
      </c>
      <c r="B132" s="12" t="s">
        <v>241</v>
      </c>
      <c r="C132" s="13" t="s">
        <v>231</v>
      </c>
      <c r="D132" s="12" t="s">
        <v>242</v>
      </c>
      <c r="E132" s="14">
        <v>1</v>
      </c>
      <c r="F132" s="14"/>
      <c r="G132" s="14">
        <v>650</v>
      </c>
      <c r="H132" s="14">
        <v>650</v>
      </c>
      <c r="I132" s="14">
        <v>650</v>
      </c>
      <c r="J132" s="14">
        <f t="shared" si="4"/>
        <v>650</v>
      </c>
      <c r="K132" s="14">
        <f t="shared" si="5"/>
        <v>0</v>
      </c>
      <c r="L132" s="12"/>
    </row>
    <row r="133" ht="25.5" customHeight="1" spans="1:12">
      <c r="A133" s="12" t="s">
        <v>283</v>
      </c>
      <c r="B133" s="12" t="s">
        <v>244</v>
      </c>
      <c r="C133" s="13" t="s">
        <v>231</v>
      </c>
      <c r="D133" s="12" t="s">
        <v>242</v>
      </c>
      <c r="E133" s="14">
        <v>1</v>
      </c>
      <c r="F133" s="14"/>
      <c r="G133" s="14">
        <v>600</v>
      </c>
      <c r="H133" s="14">
        <v>600</v>
      </c>
      <c r="I133" s="14">
        <v>600</v>
      </c>
      <c r="J133" s="14">
        <f t="shared" si="4"/>
        <v>600</v>
      </c>
      <c r="K133" s="14">
        <f t="shared" si="5"/>
        <v>0</v>
      </c>
      <c r="L133" s="12"/>
    </row>
    <row r="134" ht="25.5" customHeight="1" spans="1:12">
      <c r="A134" s="12" t="s">
        <v>284</v>
      </c>
      <c r="B134" s="12" t="s">
        <v>246</v>
      </c>
      <c r="C134" s="13" t="s">
        <v>285</v>
      </c>
      <c r="D134" s="12" t="s">
        <v>242</v>
      </c>
      <c r="E134" s="14">
        <v>2</v>
      </c>
      <c r="F134" s="14"/>
      <c r="G134" s="14">
        <v>950</v>
      </c>
      <c r="H134" s="14">
        <v>1900</v>
      </c>
      <c r="I134" s="14">
        <v>820</v>
      </c>
      <c r="J134" s="14">
        <f t="shared" si="4"/>
        <v>1640</v>
      </c>
      <c r="K134" s="14">
        <f t="shared" si="5"/>
        <v>260</v>
      </c>
      <c r="L134" s="12"/>
    </row>
    <row r="135" ht="36.75" customHeight="1" spans="1:12">
      <c r="A135" s="12" t="s">
        <v>286</v>
      </c>
      <c r="B135" s="12" t="s">
        <v>248</v>
      </c>
      <c r="C135" s="13" t="s">
        <v>287</v>
      </c>
      <c r="D135" s="12" t="s">
        <v>250</v>
      </c>
      <c r="E135" s="14">
        <v>10</v>
      </c>
      <c r="F135" s="14"/>
      <c r="G135" s="14">
        <v>300</v>
      </c>
      <c r="H135" s="14">
        <v>3000</v>
      </c>
      <c r="I135" s="14">
        <v>300</v>
      </c>
      <c r="J135" s="14">
        <f t="shared" ref="J135:J198" si="6">I135*E135</f>
        <v>3000</v>
      </c>
      <c r="K135" s="14">
        <f t="shared" ref="K135:K198" si="7">H135-J135</f>
        <v>0</v>
      </c>
      <c r="L135" s="12"/>
    </row>
    <row r="136" ht="25.5" customHeight="1" spans="1:12">
      <c r="A136" s="12" t="s">
        <v>288</v>
      </c>
      <c r="B136" s="12" t="s">
        <v>252</v>
      </c>
      <c r="C136" s="13" t="s">
        <v>231</v>
      </c>
      <c r="D136" s="12" t="s">
        <v>17</v>
      </c>
      <c r="E136" s="14">
        <v>1</v>
      </c>
      <c r="F136" s="14"/>
      <c r="G136" s="14">
        <v>600</v>
      </c>
      <c r="H136" s="14">
        <v>600</v>
      </c>
      <c r="I136" s="14">
        <v>600</v>
      </c>
      <c r="J136" s="14">
        <f t="shared" si="6"/>
        <v>600</v>
      </c>
      <c r="K136" s="14">
        <f t="shared" si="7"/>
        <v>0</v>
      </c>
      <c r="L136" s="12"/>
    </row>
    <row r="137" ht="36.75" customHeight="1" spans="1:12">
      <c r="A137" s="12" t="s">
        <v>289</v>
      </c>
      <c r="B137" s="12" t="s">
        <v>254</v>
      </c>
      <c r="C137" s="13" t="s">
        <v>255</v>
      </c>
      <c r="D137" s="12" t="s">
        <v>239</v>
      </c>
      <c r="E137" s="14">
        <v>5</v>
      </c>
      <c r="F137" s="14"/>
      <c r="G137" s="14">
        <v>150</v>
      </c>
      <c r="H137" s="14">
        <v>750</v>
      </c>
      <c r="I137" s="14">
        <v>150</v>
      </c>
      <c r="J137" s="14">
        <f t="shared" si="6"/>
        <v>750</v>
      </c>
      <c r="K137" s="14">
        <f t="shared" si="7"/>
        <v>0</v>
      </c>
      <c r="L137" s="12"/>
    </row>
    <row r="138" ht="36.75" customHeight="1" spans="1:12">
      <c r="A138" s="12" t="s">
        <v>290</v>
      </c>
      <c r="B138" s="12" t="s">
        <v>262</v>
      </c>
      <c r="C138" s="13" t="s">
        <v>263</v>
      </c>
      <c r="D138" s="12" t="s">
        <v>264</v>
      </c>
      <c r="E138" s="14">
        <v>10</v>
      </c>
      <c r="F138" s="14"/>
      <c r="G138" s="14">
        <v>130</v>
      </c>
      <c r="H138" s="14">
        <v>1300</v>
      </c>
      <c r="I138" s="14">
        <v>130</v>
      </c>
      <c r="J138" s="14">
        <f t="shared" si="6"/>
        <v>1300</v>
      </c>
      <c r="K138" s="14">
        <f t="shared" si="7"/>
        <v>0</v>
      </c>
      <c r="L138" s="12"/>
    </row>
    <row r="139" ht="21.75" customHeight="1" spans="1:12">
      <c r="A139" s="12" t="s">
        <v>291</v>
      </c>
      <c r="B139" s="12" t="s">
        <v>266</v>
      </c>
      <c r="C139" s="13" t="s">
        <v>267</v>
      </c>
      <c r="D139" s="12" t="s">
        <v>268</v>
      </c>
      <c r="E139" s="14">
        <v>1</v>
      </c>
      <c r="F139" s="14"/>
      <c r="G139" s="14">
        <v>900</v>
      </c>
      <c r="H139" s="14">
        <v>900</v>
      </c>
      <c r="I139" s="14">
        <v>850</v>
      </c>
      <c r="J139" s="14">
        <f t="shared" si="6"/>
        <v>850</v>
      </c>
      <c r="K139" s="14">
        <f t="shared" si="7"/>
        <v>50</v>
      </c>
      <c r="L139" s="12"/>
    </row>
    <row r="140" ht="36.75" customHeight="1" spans="1:12">
      <c r="A140" s="12" t="s">
        <v>292</v>
      </c>
      <c r="B140" s="12" t="s">
        <v>293</v>
      </c>
      <c r="C140" s="13" t="s">
        <v>294</v>
      </c>
      <c r="D140" s="12" t="s">
        <v>295</v>
      </c>
      <c r="E140" s="14">
        <v>1</v>
      </c>
      <c r="F140" s="14"/>
      <c r="G140" s="14">
        <v>300</v>
      </c>
      <c r="H140" s="14">
        <v>300</v>
      </c>
      <c r="I140" s="14">
        <v>300</v>
      </c>
      <c r="J140" s="14">
        <f t="shared" si="6"/>
        <v>300</v>
      </c>
      <c r="K140" s="14">
        <f t="shared" si="7"/>
        <v>0</v>
      </c>
      <c r="L140" s="12"/>
    </row>
    <row r="141" s="2" customFormat="1" ht="31" customHeight="1" spans="1:12">
      <c r="A141" s="16" t="s">
        <v>296</v>
      </c>
      <c r="B141" s="17"/>
      <c r="C141" s="18"/>
      <c r="D141" s="11"/>
      <c r="E141" s="15"/>
      <c r="F141" s="15"/>
      <c r="G141" s="15"/>
      <c r="H141" s="15"/>
      <c r="I141" s="15"/>
      <c r="J141" s="14"/>
      <c r="K141" s="14"/>
      <c r="L141" s="11"/>
    </row>
    <row r="142" ht="36.75" customHeight="1" spans="1:12">
      <c r="A142" s="12" t="s">
        <v>297</v>
      </c>
      <c r="B142" s="12" t="s">
        <v>212</v>
      </c>
      <c r="C142" s="13" t="s">
        <v>271</v>
      </c>
      <c r="D142" s="12" t="s">
        <v>17</v>
      </c>
      <c r="E142" s="14">
        <v>1</v>
      </c>
      <c r="F142" s="14"/>
      <c r="G142" s="14">
        <v>9760</v>
      </c>
      <c r="H142" s="14">
        <v>9760</v>
      </c>
      <c r="I142" s="14">
        <v>8500</v>
      </c>
      <c r="J142" s="14">
        <f t="shared" si="6"/>
        <v>8500</v>
      </c>
      <c r="K142" s="14">
        <f t="shared" si="7"/>
        <v>1260</v>
      </c>
      <c r="L142" s="12"/>
    </row>
    <row r="143" ht="56" customHeight="1" spans="1:12">
      <c r="A143" s="12" t="s">
        <v>298</v>
      </c>
      <c r="B143" s="12" t="s">
        <v>215</v>
      </c>
      <c r="C143" s="13" t="s">
        <v>299</v>
      </c>
      <c r="D143" s="12" t="s">
        <v>17</v>
      </c>
      <c r="E143" s="14">
        <v>1</v>
      </c>
      <c r="F143" s="14"/>
      <c r="G143" s="14">
        <v>1300</v>
      </c>
      <c r="H143" s="14">
        <v>1300</v>
      </c>
      <c r="I143" s="14">
        <v>1300</v>
      </c>
      <c r="J143" s="14">
        <f t="shared" si="6"/>
        <v>1300</v>
      </c>
      <c r="K143" s="14">
        <f t="shared" si="7"/>
        <v>0</v>
      </c>
      <c r="L143" s="12"/>
    </row>
    <row r="144" ht="25.5" customHeight="1" spans="1:12">
      <c r="A144" s="12" t="s">
        <v>300</v>
      </c>
      <c r="B144" s="12" t="s">
        <v>218</v>
      </c>
      <c r="C144" s="13" t="s">
        <v>301</v>
      </c>
      <c r="D144" s="12" t="s">
        <v>220</v>
      </c>
      <c r="E144" s="14">
        <v>1</v>
      </c>
      <c r="F144" s="14"/>
      <c r="G144" s="14">
        <v>1300</v>
      </c>
      <c r="H144" s="14">
        <v>1300</v>
      </c>
      <c r="I144" s="14">
        <v>1150</v>
      </c>
      <c r="J144" s="14">
        <f t="shared" si="6"/>
        <v>1150</v>
      </c>
      <c r="K144" s="14">
        <f t="shared" si="7"/>
        <v>150</v>
      </c>
      <c r="L144" s="12"/>
    </row>
    <row r="145" ht="25.5" customHeight="1" spans="1:12">
      <c r="A145" s="12" t="s">
        <v>302</v>
      </c>
      <c r="B145" s="12" t="s">
        <v>222</v>
      </c>
      <c r="C145" s="13" t="s">
        <v>277</v>
      </c>
      <c r="D145" s="12" t="s">
        <v>220</v>
      </c>
      <c r="E145" s="14">
        <v>1</v>
      </c>
      <c r="F145" s="14"/>
      <c r="G145" s="14">
        <v>1350</v>
      </c>
      <c r="H145" s="14">
        <v>1350</v>
      </c>
      <c r="I145" s="14">
        <v>1350</v>
      </c>
      <c r="J145" s="14">
        <f t="shared" si="6"/>
        <v>1350</v>
      </c>
      <c r="K145" s="14">
        <f t="shared" si="7"/>
        <v>0</v>
      </c>
      <c r="L145" s="12"/>
    </row>
    <row r="146" ht="25.5" customHeight="1" spans="1:12">
      <c r="A146" s="12" t="s">
        <v>303</v>
      </c>
      <c r="B146" s="12" t="s">
        <v>230</v>
      </c>
      <c r="C146" s="13" t="s">
        <v>231</v>
      </c>
      <c r="D146" s="12" t="s">
        <v>232</v>
      </c>
      <c r="E146" s="14">
        <v>10</v>
      </c>
      <c r="F146" s="14"/>
      <c r="G146" s="14">
        <v>335</v>
      </c>
      <c r="H146" s="14">
        <v>3350</v>
      </c>
      <c r="I146" s="14">
        <v>335</v>
      </c>
      <c r="J146" s="14">
        <f t="shared" si="6"/>
        <v>3350</v>
      </c>
      <c r="K146" s="14">
        <f t="shared" si="7"/>
        <v>0</v>
      </c>
      <c r="L146" s="12"/>
    </row>
    <row r="147" ht="36.75" customHeight="1" spans="1:12">
      <c r="A147" s="12" t="s">
        <v>304</v>
      </c>
      <c r="B147" s="12" t="s">
        <v>234</v>
      </c>
      <c r="C147" s="13" t="s">
        <v>235</v>
      </c>
      <c r="D147" s="12" t="s">
        <v>232</v>
      </c>
      <c r="E147" s="14">
        <v>35</v>
      </c>
      <c r="F147" s="14"/>
      <c r="G147" s="14">
        <v>335</v>
      </c>
      <c r="H147" s="14">
        <v>11725</v>
      </c>
      <c r="I147" s="14">
        <v>335</v>
      </c>
      <c r="J147" s="14">
        <f t="shared" si="6"/>
        <v>11725</v>
      </c>
      <c r="K147" s="14">
        <f t="shared" si="7"/>
        <v>0</v>
      </c>
      <c r="L147" s="12"/>
    </row>
    <row r="148" ht="36.75" customHeight="1" spans="1:12">
      <c r="A148" s="12" t="s">
        <v>305</v>
      </c>
      <c r="B148" s="12" t="s">
        <v>237</v>
      </c>
      <c r="C148" s="13" t="s">
        <v>281</v>
      </c>
      <c r="D148" s="12" t="s">
        <v>239</v>
      </c>
      <c r="E148" s="14">
        <v>1</v>
      </c>
      <c r="F148" s="14"/>
      <c r="G148" s="14">
        <v>600</v>
      </c>
      <c r="H148" s="14">
        <v>600</v>
      </c>
      <c r="I148" s="14">
        <v>600</v>
      </c>
      <c r="J148" s="14">
        <f t="shared" si="6"/>
        <v>600</v>
      </c>
      <c r="K148" s="14">
        <f t="shared" si="7"/>
        <v>0</v>
      </c>
      <c r="L148" s="12"/>
    </row>
    <row r="149" ht="25.5" customHeight="1" spans="1:12">
      <c r="A149" s="12" t="s">
        <v>306</v>
      </c>
      <c r="B149" s="12" t="s">
        <v>241</v>
      </c>
      <c r="C149" s="13" t="s">
        <v>231</v>
      </c>
      <c r="D149" s="12" t="s">
        <v>242</v>
      </c>
      <c r="E149" s="14">
        <v>1</v>
      </c>
      <c r="F149" s="14"/>
      <c r="G149" s="14">
        <v>650</v>
      </c>
      <c r="H149" s="14">
        <v>650</v>
      </c>
      <c r="I149" s="14">
        <v>650</v>
      </c>
      <c r="J149" s="14">
        <f t="shared" si="6"/>
        <v>650</v>
      </c>
      <c r="K149" s="14">
        <f t="shared" si="7"/>
        <v>0</v>
      </c>
      <c r="L149" s="12"/>
    </row>
    <row r="150" ht="25.5" customHeight="1" spans="1:12">
      <c r="A150" s="12" t="s">
        <v>307</v>
      </c>
      <c r="B150" s="12" t="s">
        <v>244</v>
      </c>
      <c r="C150" s="13" t="s">
        <v>231</v>
      </c>
      <c r="D150" s="12" t="s">
        <v>242</v>
      </c>
      <c r="E150" s="14">
        <v>1</v>
      </c>
      <c r="F150" s="14"/>
      <c r="G150" s="14">
        <v>600</v>
      </c>
      <c r="H150" s="14">
        <v>600</v>
      </c>
      <c r="I150" s="14">
        <v>600</v>
      </c>
      <c r="J150" s="14">
        <f t="shared" si="6"/>
        <v>600</v>
      </c>
      <c r="K150" s="14">
        <f t="shared" si="7"/>
        <v>0</v>
      </c>
      <c r="L150" s="12"/>
    </row>
    <row r="151" ht="25.5" customHeight="1" spans="1:12">
      <c r="A151" s="12" t="s">
        <v>308</v>
      </c>
      <c r="B151" s="12" t="s">
        <v>246</v>
      </c>
      <c r="C151" s="13" t="s">
        <v>231</v>
      </c>
      <c r="D151" s="12" t="s">
        <v>242</v>
      </c>
      <c r="E151" s="14">
        <v>2</v>
      </c>
      <c r="F151" s="14"/>
      <c r="G151" s="14">
        <v>950</v>
      </c>
      <c r="H151" s="14">
        <v>1900</v>
      </c>
      <c r="I151" s="14">
        <v>820</v>
      </c>
      <c r="J151" s="14">
        <f t="shared" si="6"/>
        <v>1640</v>
      </c>
      <c r="K151" s="14">
        <f t="shared" si="7"/>
        <v>260</v>
      </c>
      <c r="L151" s="12"/>
    </row>
    <row r="152" ht="34" customHeight="1" spans="1:12">
      <c r="A152" s="12" t="s">
        <v>309</v>
      </c>
      <c r="B152" s="12" t="s">
        <v>248</v>
      </c>
      <c r="C152" s="13" t="s">
        <v>249</v>
      </c>
      <c r="D152" s="12" t="s">
        <v>250</v>
      </c>
      <c r="E152" s="14">
        <v>5</v>
      </c>
      <c r="F152" s="14"/>
      <c r="G152" s="14">
        <v>300</v>
      </c>
      <c r="H152" s="14">
        <v>1500</v>
      </c>
      <c r="I152" s="14">
        <v>300</v>
      </c>
      <c r="J152" s="14">
        <f t="shared" si="6"/>
        <v>1500</v>
      </c>
      <c r="K152" s="14">
        <f t="shared" si="7"/>
        <v>0</v>
      </c>
      <c r="L152" s="12"/>
    </row>
    <row r="153" ht="25.5" customHeight="1" spans="1:12">
      <c r="A153" s="12" t="s">
        <v>310</v>
      </c>
      <c r="B153" s="12" t="s">
        <v>252</v>
      </c>
      <c r="C153" s="13" t="s">
        <v>231</v>
      </c>
      <c r="D153" s="12" t="s">
        <v>17</v>
      </c>
      <c r="E153" s="14">
        <v>1</v>
      </c>
      <c r="F153" s="14"/>
      <c r="G153" s="14">
        <v>600</v>
      </c>
      <c r="H153" s="14">
        <v>600</v>
      </c>
      <c r="I153" s="14">
        <v>600</v>
      </c>
      <c r="J153" s="14">
        <f t="shared" si="6"/>
        <v>600</v>
      </c>
      <c r="K153" s="14">
        <f t="shared" si="7"/>
        <v>0</v>
      </c>
      <c r="L153" s="12"/>
    </row>
    <row r="154" ht="36.75" customHeight="1" spans="1:12">
      <c r="A154" s="12" t="s">
        <v>311</v>
      </c>
      <c r="B154" s="12" t="s">
        <v>254</v>
      </c>
      <c r="C154" s="13" t="s">
        <v>255</v>
      </c>
      <c r="D154" s="12" t="s">
        <v>239</v>
      </c>
      <c r="E154" s="14">
        <v>5</v>
      </c>
      <c r="F154" s="14"/>
      <c r="G154" s="14">
        <v>150</v>
      </c>
      <c r="H154" s="14">
        <v>750</v>
      </c>
      <c r="I154" s="14">
        <v>150</v>
      </c>
      <c r="J154" s="14">
        <f t="shared" si="6"/>
        <v>750</v>
      </c>
      <c r="K154" s="14">
        <f t="shared" si="7"/>
        <v>0</v>
      </c>
      <c r="L154" s="12"/>
    </row>
    <row r="155" ht="36.75" customHeight="1" spans="1:12">
      <c r="A155" s="12" t="s">
        <v>312</v>
      </c>
      <c r="B155" s="12" t="s">
        <v>262</v>
      </c>
      <c r="C155" s="13" t="s">
        <v>263</v>
      </c>
      <c r="D155" s="12" t="s">
        <v>264</v>
      </c>
      <c r="E155" s="14">
        <v>8</v>
      </c>
      <c r="F155" s="14"/>
      <c r="G155" s="14">
        <v>130</v>
      </c>
      <c r="H155" s="14">
        <v>1040</v>
      </c>
      <c r="I155" s="14">
        <v>130</v>
      </c>
      <c r="J155" s="14">
        <f t="shared" si="6"/>
        <v>1040</v>
      </c>
      <c r="K155" s="14">
        <f t="shared" si="7"/>
        <v>0</v>
      </c>
      <c r="L155" s="12"/>
    </row>
    <row r="156" ht="21.75" customHeight="1" spans="1:12">
      <c r="A156" s="12" t="s">
        <v>313</v>
      </c>
      <c r="B156" s="12" t="s">
        <v>266</v>
      </c>
      <c r="C156" s="13" t="s">
        <v>267</v>
      </c>
      <c r="D156" s="12" t="s">
        <v>268</v>
      </c>
      <c r="E156" s="14">
        <v>1</v>
      </c>
      <c r="F156" s="14"/>
      <c r="G156" s="14">
        <v>900</v>
      </c>
      <c r="H156" s="14">
        <v>900</v>
      </c>
      <c r="I156" s="14">
        <v>850</v>
      </c>
      <c r="J156" s="14">
        <f t="shared" si="6"/>
        <v>850</v>
      </c>
      <c r="K156" s="14">
        <f t="shared" si="7"/>
        <v>50</v>
      </c>
      <c r="L156" s="12"/>
    </row>
    <row r="157" ht="32" customHeight="1" spans="1:12">
      <c r="A157" s="12" t="s">
        <v>314</v>
      </c>
      <c r="B157" s="12" t="s">
        <v>293</v>
      </c>
      <c r="C157" s="13" t="s">
        <v>294</v>
      </c>
      <c r="D157" s="12" t="s">
        <v>295</v>
      </c>
      <c r="E157" s="14">
        <v>1</v>
      </c>
      <c r="F157" s="14"/>
      <c r="G157" s="14">
        <v>300</v>
      </c>
      <c r="H157" s="14">
        <v>300</v>
      </c>
      <c r="I157" s="14">
        <v>300</v>
      </c>
      <c r="J157" s="14">
        <f t="shared" si="6"/>
        <v>300</v>
      </c>
      <c r="K157" s="14">
        <f t="shared" si="7"/>
        <v>0</v>
      </c>
      <c r="L157" s="12"/>
    </row>
    <row r="158" s="2" customFormat="1" ht="32" customHeight="1" spans="1:12">
      <c r="A158" s="16" t="s">
        <v>315</v>
      </c>
      <c r="B158" s="17"/>
      <c r="C158" s="18"/>
      <c r="D158" s="11"/>
      <c r="E158" s="15"/>
      <c r="F158" s="15"/>
      <c r="G158" s="15"/>
      <c r="H158" s="15"/>
      <c r="I158" s="15"/>
      <c r="J158" s="14"/>
      <c r="K158" s="14"/>
      <c r="L158" s="11"/>
    </row>
    <row r="159" ht="48" customHeight="1" spans="1:12">
      <c r="A159" s="12" t="s">
        <v>316</v>
      </c>
      <c r="B159" s="12" t="s">
        <v>212</v>
      </c>
      <c r="C159" s="13" t="s">
        <v>317</v>
      </c>
      <c r="D159" s="12" t="s">
        <v>17</v>
      </c>
      <c r="E159" s="14">
        <v>1</v>
      </c>
      <c r="F159" s="14"/>
      <c r="G159" s="14">
        <v>10950</v>
      </c>
      <c r="H159" s="14">
        <v>10950</v>
      </c>
      <c r="I159" s="14">
        <v>8500</v>
      </c>
      <c r="J159" s="14">
        <f t="shared" si="6"/>
        <v>8500</v>
      </c>
      <c r="K159" s="14">
        <f t="shared" si="7"/>
        <v>2450</v>
      </c>
      <c r="L159" s="12"/>
    </row>
    <row r="160" ht="58" customHeight="1" spans="1:12">
      <c r="A160" s="12" t="s">
        <v>318</v>
      </c>
      <c r="B160" s="12" t="s">
        <v>215</v>
      </c>
      <c r="C160" s="13" t="s">
        <v>273</v>
      </c>
      <c r="D160" s="12" t="s">
        <v>17</v>
      </c>
      <c r="E160" s="14">
        <v>1</v>
      </c>
      <c r="F160" s="14"/>
      <c r="G160" s="14">
        <v>1500</v>
      </c>
      <c r="H160" s="14">
        <v>1500</v>
      </c>
      <c r="I160" s="14">
        <v>1500</v>
      </c>
      <c r="J160" s="14">
        <f t="shared" si="6"/>
        <v>1500</v>
      </c>
      <c r="K160" s="14">
        <f t="shared" si="7"/>
        <v>0</v>
      </c>
      <c r="L160" s="12"/>
    </row>
    <row r="161" ht="25.5" customHeight="1" spans="1:12">
      <c r="A161" s="12" t="s">
        <v>319</v>
      </c>
      <c r="B161" s="12" t="s">
        <v>218</v>
      </c>
      <c r="C161" s="13" t="s">
        <v>301</v>
      </c>
      <c r="D161" s="12" t="s">
        <v>220</v>
      </c>
      <c r="E161" s="14">
        <v>1</v>
      </c>
      <c r="F161" s="14"/>
      <c r="G161" s="14">
        <v>1450</v>
      </c>
      <c r="H161" s="14">
        <v>1450</v>
      </c>
      <c r="I161" s="14">
        <v>1150</v>
      </c>
      <c r="J161" s="14">
        <f t="shared" si="6"/>
        <v>1150</v>
      </c>
      <c r="K161" s="14">
        <f t="shared" si="7"/>
        <v>300</v>
      </c>
      <c r="L161" s="12"/>
    </row>
    <row r="162" ht="21.75" customHeight="1" spans="1:12">
      <c r="A162" s="12" t="s">
        <v>320</v>
      </c>
      <c r="B162" s="12" t="s">
        <v>222</v>
      </c>
      <c r="C162" s="13" t="s">
        <v>222</v>
      </c>
      <c r="D162" s="12" t="s">
        <v>220</v>
      </c>
      <c r="E162" s="14">
        <v>1</v>
      </c>
      <c r="F162" s="14"/>
      <c r="G162" s="14">
        <v>1500</v>
      </c>
      <c r="H162" s="14">
        <v>1500</v>
      </c>
      <c r="I162" s="14">
        <v>1350</v>
      </c>
      <c r="J162" s="14">
        <f t="shared" si="6"/>
        <v>1350</v>
      </c>
      <c r="K162" s="14">
        <f t="shared" si="7"/>
        <v>150</v>
      </c>
      <c r="L162" s="12"/>
    </row>
    <row r="163" ht="36.75" customHeight="1" spans="1:12">
      <c r="A163" s="12" t="s">
        <v>321</v>
      </c>
      <c r="B163" s="12" t="s">
        <v>224</v>
      </c>
      <c r="C163" s="13" t="s">
        <v>322</v>
      </c>
      <c r="D163" s="12" t="s">
        <v>17</v>
      </c>
      <c r="E163" s="14">
        <v>1</v>
      </c>
      <c r="F163" s="14"/>
      <c r="G163" s="14">
        <v>24800</v>
      </c>
      <c r="H163" s="14">
        <v>24800</v>
      </c>
      <c r="I163" s="14">
        <v>15540</v>
      </c>
      <c r="J163" s="14">
        <f t="shared" si="6"/>
        <v>15540</v>
      </c>
      <c r="K163" s="14">
        <f t="shared" si="7"/>
        <v>9260</v>
      </c>
      <c r="L163" s="12"/>
    </row>
    <row r="164" ht="36.75" customHeight="1" spans="1:12">
      <c r="A164" s="12" t="s">
        <v>323</v>
      </c>
      <c r="B164" s="12" t="s">
        <v>227</v>
      </c>
      <c r="C164" s="13" t="s">
        <v>324</v>
      </c>
      <c r="D164" s="12" t="s">
        <v>220</v>
      </c>
      <c r="E164" s="14">
        <v>1</v>
      </c>
      <c r="F164" s="14"/>
      <c r="G164" s="14">
        <v>1000</v>
      </c>
      <c r="H164" s="14">
        <v>1000</v>
      </c>
      <c r="I164" s="14">
        <v>1000</v>
      </c>
      <c r="J164" s="14">
        <f t="shared" si="6"/>
        <v>1000</v>
      </c>
      <c r="K164" s="14">
        <f t="shared" si="7"/>
        <v>0</v>
      </c>
      <c r="L164" s="12"/>
    </row>
    <row r="165" ht="25.5" customHeight="1" spans="1:12">
      <c r="A165" s="12" t="s">
        <v>325</v>
      </c>
      <c r="B165" s="12" t="s">
        <v>230</v>
      </c>
      <c r="C165" s="13" t="s">
        <v>231</v>
      </c>
      <c r="D165" s="12" t="s">
        <v>232</v>
      </c>
      <c r="E165" s="14">
        <v>12</v>
      </c>
      <c r="F165" s="14"/>
      <c r="G165" s="14">
        <v>335</v>
      </c>
      <c r="H165" s="14">
        <v>4020</v>
      </c>
      <c r="I165" s="14">
        <v>335</v>
      </c>
      <c r="J165" s="14">
        <f t="shared" si="6"/>
        <v>4020</v>
      </c>
      <c r="K165" s="14">
        <f t="shared" si="7"/>
        <v>0</v>
      </c>
      <c r="L165" s="12"/>
    </row>
    <row r="166" ht="36.75" customHeight="1" spans="1:12">
      <c r="A166" s="12" t="s">
        <v>326</v>
      </c>
      <c r="B166" s="12" t="s">
        <v>234</v>
      </c>
      <c r="C166" s="13" t="s">
        <v>235</v>
      </c>
      <c r="D166" s="12" t="s">
        <v>232</v>
      </c>
      <c r="E166" s="14">
        <v>15</v>
      </c>
      <c r="F166" s="14"/>
      <c r="G166" s="14">
        <v>335</v>
      </c>
      <c r="H166" s="14">
        <v>5025</v>
      </c>
      <c r="I166" s="14">
        <v>335</v>
      </c>
      <c r="J166" s="14">
        <f t="shared" si="6"/>
        <v>5025</v>
      </c>
      <c r="K166" s="14">
        <f t="shared" si="7"/>
        <v>0</v>
      </c>
      <c r="L166" s="12"/>
    </row>
    <row r="167" ht="36.75" customHeight="1" spans="1:12">
      <c r="A167" s="12" t="s">
        <v>327</v>
      </c>
      <c r="B167" s="12" t="s">
        <v>237</v>
      </c>
      <c r="C167" s="13" t="s">
        <v>281</v>
      </c>
      <c r="D167" s="12" t="s">
        <v>239</v>
      </c>
      <c r="E167" s="14">
        <v>2</v>
      </c>
      <c r="F167" s="14"/>
      <c r="G167" s="14">
        <v>600</v>
      </c>
      <c r="H167" s="14">
        <v>1200</v>
      </c>
      <c r="I167" s="14">
        <v>600</v>
      </c>
      <c r="J167" s="14">
        <f t="shared" si="6"/>
        <v>1200</v>
      </c>
      <c r="K167" s="14">
        <f t="shared" si="7"/>
        <v>0</v>
      </c>
      <c r="L167" s="12"/>
    </row>
    <row r="168" ht="25.5" customHeight="1" spans="1:12">
      <c r="A168" s="12" t="s">
        <v>328</v>
      </c>
      <c r="B168" s="12" t="s">
        <v>241</v>
      </c>
      <c r="C168" s="13" t="s">
        <v>231</v>
      </c>
      <c r="D168" s="12" t="s">
        <v>242</v>
      </c>
      <c r="E168" s="14">
        <v>2</v>
      </c>
      <c r="F168" s="14"/>
      <c r="G168" s="14">
        <v>600</v>
      </c>
      <c r="H168" s="14">
        <v>1200</v>
      </c>
      <c r="I168" s="14">
        <v>600</v>
      </c>
      <c r="J168" s="14">
        <f t="shared" si="6"/>
        <v>1200</v>
      </c>
      <c r="K168" s="14">
        <f t="shared" si="7"/>
        <v>0</v>
      </c>
      <c r="L168" s="12"/>
    </row>
    <row r="169" ht="25.5" customHeight="1" spans="1:12">
      <c r="A169" s="12" t="s">
        <v>329</v>
      </c>
      <c r="B169" s="12" t="s">
        <v>244</v>
      </c>
      <c r="C169" s="13" t="s">
        <v>231</v>
      </c>
      <c r="D169" s="12" t="s">
        <v>242</v>
      </c>
      <c r="E169" s="14">
        <v>1</v>
      </c>
      <c r="F169" s="14"/>
      <c r="G169" s="14">
        <v>600</v>
      </c>
      <c r="H169" s="14">
        <v>600</v>
      </c>
      <c r="I169" s="14">
        <v>600</v>
      </c>
      <c r="J169" s="14">
        <f t="shared" si="6"/>
        <v>600</v>
      </c>
      <c r="K169" s="14">
        <f t="shared" si="7"/>
        <v>0</v>
      </c>
      <c r="L169" s="12"/>
    </row>
    <row r="170" ht="25.5" customHeight="1" spans="1:12">
      <c r="A170" s="12" t="s">
        <v>330</v>
      </c>
      <c r="B170" s="12" t="s">
        <v>246</v>
      </c>
      <c r="C170" s="13" t="s">
        <v>231</v>
      </c>
      <c r="D170" s="12" t="s">
        <v>242</v>
      </c>
      <c r="E170" s="14">
        <v>4</v>
      </c>
      <c r="F170" s="14"/>
      <c r="G170" s="14">
        <v>850</v>
      </c>
      <c r="H170" s="14">
        <v>3400</v>
      </c>
      <c r="I170" s="14">
        <v>820</v>
      </c>
      <c r="J170" s="14">
        <f t="shared" si="6"/>
        <v>3280</v>
      </c>
      <c r="K170" s="14">
        <f t="shared" si="7"/>
        <v>120</v>
      </c>
      <c r="L170" s="12"/>
    </row>
    <row r="171" ht="36.75" customHeight="1" spans="1:12">
      <c r="A171" s="12" t="s">
        <v>331</v>
      </c>
      <c r="B171" s="12" t="s">
        <v>248</v>
      </c>
      <c r="C171" s="13" t="s">
        <v>249</v>
      </c>
      <c r="D171" s="12" t="s">
        <v>250</v>
      </c>
      <c r="E171" s="14">
        <v>10</v>
      </c>
      <c r="F171" s="14"/>
      <c r="G171" s="14">
        <v>180</v>
      </c>
      <c r="H171" s="14">
        <v>1800</v>
      </c>
      <c r="I171" s="14">
        <v>300</v>
      </c>
      <c r="J171" s="14">
        <f t="shared" si="6"/>
        <v>3000</v>
      </c>
      <c r="K171" s="14">
        <f t="shared" si="7"/>
        <v>-1200</v>
      </c>
      <c r="L171" s="12"/>
    </row>
    <row r="172" ht="25.5" customHeight="1" spans="1:12">
      <c r="A172" s="12" t="s">
        <v>332</v>
      </c>
      <c r="B172" s="12" t="s">
        <v>252</v>
      </c>
      <c r="C172" s="13" t="s">
        <v>231</v>
      </c>
      <c r="D172" s="12" t="s">
        <v>17</v>
      </c>
      <c r="E172" s="14">
        <v>2</v>
      </c>
      <c r="F172" s="14"/>
      <c r="G172" s="14">
        <v>600</v>
      </c>
      <c r="H172" s="14">
        <v>1200</v>
      </c>
      <c r="I172" s="14">
        <v>600</v>
      </c>
      <c r="J172" s="14">
        <f t="shared" si="6"/>
        <v>1200</v>
      </c>
      <c r="K172" s="14">
        <f t="shared" si="7"/>
        <v>0</v>
      </c>
      <c r="L172" s="12"/>
    </row>
    <row r="173" ht="36.75" customHeight="1" spans="1:12">
      <c r="A173" s="12" t="s">
        <v>333</v>
      </c>
      <c r="B173" s="12" t="s">
        <v>254</v>
      </c>
      <c r="C173" s="13" t="s">
        <v>255</v>
      </c>
      <c r="D173" s="12" t="s">
        <v>239</v>
      </c>
      <c r="E173" s="14">
        <v>6</v>
      </c>
      <c r="F173" s="14"/>
      <c r="G173" s="14">
        <v>150</v>
      </c>
      <c r="H173" s="14">
        <v>900</v>
      </c>
      <c r="I173" s="14">
        <v>150</v>
      </c>
      <c r="J173" s="14">
        <f t="shared" si="6"/>
        <v>900</v>
      </c>
      <c r="K173" s="14">
        <f t="shared" si="7"/>
        <v>0</v>
      </c>
      <c r="L173" s="12"/>
    </row>
    <row r="174" ht="21.75" customHeight="1" spans="1:12">
      <c r="A174" s="12" t="s">
        <v>334</v>
      </c>
      <c r="B174" s="12" t="s">
        <v>257</v>
      </c>
      <c r="C174" s="13" t="s">
        <v>335</v>
      </c>
      <c r="D174" s="12" t="s">
        <v>242</v>
      </c>
      <c r="E174" s="14">
        <v>1</v>
      </c>
      <c r="F174" s="14"/>
      <c r="G174" s="14">
        <v>800</v>
      </c>
      <c r="H174" s="14">
        <v>800</v>
      </c>
      <c r="I174" s="14">
        <v>800</v>
      </c>
      <c r="J174" s="14">
        <f t="shared" si="6"/>
        <v>800</v>
      </c>
      <c r="K174" s="14">
        <f t="shared" si="7"/>
        <v>0</v>
      </c>
      <c r="L174" s="12"/>
    </row>
    <row r="175" ht="21.75" customHeight="1" spans="1:12">
      <c r="A175" s="12" t="s">
        <v>336</v>
      </c>
      <c r="B175" s="12" t="s">
        <v>260</v>
      </c>
      <c r="C175" s="13" t="s">
        <v>260</v>
      </c>
      <c r="D175" s="12" t="s">
        <v>242</v>
      </c>
      <c r="E175" s="14">
        <v>1</v>
      </c>
      <c r="F175" s="14"/>
      <c r="G175" s="14">
        <v>700</v>
      </c>
      <c r="H175" s="14">
        <v>700</v>
      </c>
      <c r="I175" s="14">
        <v>700</v>
      </c>
      <c r="J175" s="14">
        <f t="shared" si="6"/>
        <v>700</v>
      </c>
      <c r="K175" s="14">
        <f t="shared" si="7"/>
        <v>0</v>
      </c>
      <c r="L175" s="12"/>
    </row>
    <row r="176" ht="36.75" customHeight="1" spans="1:12">
      <c r="A176" s="12" t="s">
        <v>337</v>
      </c>
      <c r="B176" s="12" t="s">
        <v>262</v>
      </c>
      <c r="C176" s="13" t="s">
        <v>263</v>
      </c>
      <c r="D176" s="12" t="s">
        <v>264</v>
      </c>
      <c r="E176" s="14">
        <v>5</v>
      </c>
      <c r="F176" s="14"/>
      <c r="G176" s="14">
        <v>130</v>
      </c>
      <c r="H176" s="14">
        <v>650</v>
      </c>
      <c r="I176" s="14">
        <v>130</v>
      </c>
      <c r="J176" s="14">
        <f t="shared" si="6"/>
        <v>650</v>
      </c>
      <c r="K176" s="14">
        <f t="shared" si="7"/>
        <v>0</v>
      </c>
      <c r="L176" s="12"/>
    </row>
    <row r="177" ht="21.75" customHeight="1" spans="1:12">
      <c r="A177" s="12" t="s">
        <v>338</v>
      </c>
      <c r="B177" s="12" t="s">
        <v>266</v>
      </c>
      <c r="C177" s="13" t="s">
        <v>267</v>
      </c>
      <c r="D177" s="12" t="s">
        <v>268</v>
      </c>
      <c r="E177" s="14">
        <v>1</v>
      </c>
      <c r="F177" s="14"/>
      <c r="G177" s="14">
        <v>900</v>
      </c>
      <c r="H177" s="14">
        <v>900</v>
      </c>
      <c r="I177" s="14">
        <v>850</v>
      </c>
      <c r="J177" s="14">
        <f t="shared" si="6"/>
        <v>850</v>
      </c>
      <c r="K177" s="14">
        <f t="shared" si="7"/>
        <v>50</v>
      </c>
      <c r="L177" s="12"/>
    </row>
    <row r="178" s="2" customFormat="1" ht="29" customHeight="1" spans="1:12">
      <c r="A178" s="16" t="s">
        <v>339</v>
      </c>
      <c r="B178" s="17"/>
      <c r="C178" s="18"/>
      <c r="D178" s="11"/>
      <c r="E178" s="15"/>
      <c r="F178" s="15"/>
      <c r="G178" s="15"/>
      <c r="H178" s="15"/>
      <c r="I178" s="15"/>
      <c r="J178" s="14"/>
      <c r="K178" s="14"/>
      <c r="L178" s="11"/>
    </row>
    <row r="179" ht="36.75" customHeight="1" spans="1:12">
      <c r="A179" s="12" t="s">
        <v>340</v>
      </c>
      <c r="B179" s="12" t="s">
        <v>212</v>
      </c>
      <c r="C179" s="13" t="s">
        <v>341</v>
      </c>
      <c r="D179" s="12" t="s">
        <v>17</v>
      </c>
      <c r="E179" s="14">
        <v>1</v>
      </c>
      <c r="F179" s="14"/>
      <c r="G179" s="14">
        <v>9760</v>
      </c>
      <c r="H179" s="14">
        <v>9760</v>
      </c>
      <c r="I179" s="14">
        <v>8500</v>
      </c>
      <c r="J179" s="14">
        <f t="shared" si="6"/>
        <v>8500</v>
      </c>
      <c r="K179" s="14">
        <f t="shared" si="7"/>
        <v>1260</v>
      </c>
      <c r="L179" s="12"/>
    </row>
    <row r="180" ht="49" customHeight="1" spans="1:12">
      <c r="A180" s="12" t="s">
        <v>342</v>
      </c>
      <c r="B180" s="12" t="s">
        <v>215</v>
      </c>
      <c r="C180" s="13" t="s">
        <v>343</v>
      </c>
      <c r="D180" s="12" t="s">
        <v>17</v>
      </c>
      <c r="E180" s="14">
        <v>1</v>
      </c>
      <c r="F180" s="14"/>
      <c r="G180" s="14">
        <v>1300</v>
      </c>
      <c r="H180" s="14">
        <v>1300</v>
      </c>
      <c r="I180" s="14">
        <v>1300</v>
      </c>
      <c r="J180" s="14">
        <f t="shared" si="6"/>
        <v>1300</v>
      </c>
      <c r="K180" s="14">
        <f t="shared" si="7"/>
        <v>0</v>
      </c>
      <c r="L180" s="12"/>
    </row>
    <row r="181" ht="36.75" customHeight="1" spans="1:12">
      <c r="A181" s="12" t="s">
        <v>344</v>
      </c>
      <c r="B181" s="12" t="s">
        <v>218</v>
      </c>
      <c r="C181" s="13" t="s">
        <v>345</v>
      </c>
      <c r="D181" s="12" t="s">
        <v>220</v>
      </c>
      <c r="E181" s="14">
        <v>1</v>
      </c>
      <c r="F181" s="14"/>
      <c r="G181" s="14">
        <v>1300</v>
      </c>
      <c r="H181" s="14">
        <v>1300</v>
      </c>
      <c r="I181" s="14">
        <v>1150</v>
      </c>
      <c r="J181" s="14">
        <f t="shared" si="6"/>
        <v>1150</v>
      </c>
      <c r="K181" s="14">
        <f t="shared" si="7"/>
        <v>150</v>
      </c>
      <c r="L181" s="12"/>
    </row>
    <row r="182" ht="21.75" customHeight="1" spans="1:12">
      <c r="A182" s="12" t="s">
        <v>346</v>
      </c>
      <c r="B182" s="12" t="s">
        <v>222</v>
      </c>
      <c r="C182" s="13" t="s">
        <v>222</v>
      </c>
      <c r="D182" s="12" t="s">
        <v>220</v>
      </c>
      <c r="E182" s="14">
        <v>1</v>
      </c>
      <c r="F182" s="14"/>
      <c r="G182" s="14">
        <v>1350</v>
      </c>
      <c r="H182" s="14">
        <v>1350</v>
      </c>
      <c r="I182" s="14">
        <v>1350</v>
      </c>
      <c r="J182" s="14">
        <f t="shared" si="6"/>
        <v>1350</v>
      </c>
      <c r="K182" s="14">
        <f t="shared" si="7"/>
        <v>0</v>
      </c>
      <c r="L182" s="12"/>
    </row>
    <row r="183" ht="36.75" customHeight="1" spans="1:12">
      <c r="A183" s="12" t="s">
        <v>347</v>
      </c>
      <c r="B183" s="12" t="s">
        <v>224</v>
      </c>
      <c r="C183" s="13" t="s">
        <v>348</v>
      </c>
      <c r="D183" s="12" t="s">
        <v>17</v>
      </c>
      <c r="E183" s="14">
        <v>1</v>
      </c>
      <c r="F183" s="14"/>
      <c r="G183" s="14">
        <v>22600</v>
      </c>
      <c r="H183" s="14">
        <v>22600</v>
      </c>
      <c r="I183" s="14">
        <v>15540</v>
      </c>
      <c r="J183" s="14">
        <f t="shared" si="6"/>
        <v>15540</v>
      </c>
      <c r="K183" s="14">
        <f t="shared" si="7"/>
        <v>7060</v>
      </c>
      <c r="L183" s="12"/>
    </row>
    <row r="184" ht="36.75" customHeight="1" spans="1:12">
      <c r="A184" s="12" t="s">
        <v>349</v>
      </c>
      <c r="B184" s="12" t="s">
        <v>227</v>
      </c>
      <c r="C184" s="13" t="s">
        <v>324</v>
      </c>
      <c r="D184" s="12" t="s">
        <v>220</v>
      </c>
      <c r="E184" s="14">
        <v>1</v>
      </c>
      <c r="F184" s="14"/>
      <c r="G184" s="14">
        <v>1300</v>
      </c>
      <c r="H184" s="14">
        <v>1300</v>
      </c>
      <c r="I184" s="14">
        <v>1300</v>
      </c>
      <c r="J184" s="14">
        <f t="shared" si="6"/>
        <v>1300</v>
      </c>
      <c r="K184" s="14">
        <f t="shared" si="7"/>
        <v>0</v>
      </c>
      <c r="L184" s="12"/>
    </row>
    <row r="185" ht="25.5" customHeight="1" spans="1:12">
      <c r="A185" s="12" t="s">
        <v>350</v>
      </c>
      <c r="B185" s="12" t="s">
        <v>230</v>
      </c>
      <c r="C185" s="13" t="s">
        <v>231</v>
      </c>
      <c r="D185" s="12" t="s">
        <v>232</v>
      </c>
      <c r="E185" s="14">
        <v>8</v>
      </c>
      <c r="F185" s="14"/>
      <c r="G185" s="14">
        <v>335</v>
      </c>
      <c r="H185" s="14">
        <v>2680</v>
      </c>
      <c r="I185" s="14">
        <v>335</v>
      </c>
      <c r="J185" s="14">
        <f t="shared" si="6"/>
        <v>2680</v>
      </c>
      <c r="K185" s="14">
        <f t="shared" si="7"/>
        <v>0</v>
      </c>
      <c r="L185" s="12"/>
    </row>
    <row r="186" ht="36.75" customHeight="1" spans="1:12">
      <c r="A186" s="12" t="s">
        <v>351</v>
      </c>
      <c r="B186" s="12" t="s">
        <v>234</v>
      </c>
      <c r="C186" s="13" t="s">
        <v>235</v>
      </c>
      <c r="D186" s="12" t="s">
        <v>232</v>
      </c>
      <c r="E186" s="14">
        <v>15</v>
      </c>
      <c r="F186" s="14"/>
      <c r="G186" s="14">
        <v>335</v>
      </c>
      <c r="H186" s="14">
        <v>5025</v>
      </c>
      <c r="I186" s="14">
        <v>335</v>
      </c>
      <c r="J186" s="14">
        <f t="shared" si="6"/>
        <v>5025</v>
      </c>
      <c r="K186" s="14">
        <f t="shared" si="7"/>
        <v>0</v>
      </c>
      <c r="L186" s="12"/>
    </row>
    <row r="187" ht="36.75" customHeight="1" spans="1:12">
      <c r="A187" s="12" t="s">
        <v>352</v>
      </c>
      <c r="B187" s="12" t="s">
        <v>237</v>
      </c>
      <c r="C187" s="13" t="s">
        <v>281</v>
      </c>
      <c r="D187" s="12" t="s">
        <v>239</v>
      </c>
      <c r="E187" s="14">
        <v>2</v>
      </c>
      <c r="F187" s="14"/>
      <c r="G187" s="14">
        <v>600</v>
      </c>
      <c r="H187" s="14">
        <v>1200</v>
      </c>
      <c r="I187" s="14">
        <v>600</v>
      </c>
      <c r="J187" s="14">
        <f t="shared" si="6"/>
        <v>1200</v>
      </c>
      <c r="K187" s="14">
        <f t="shared" si="7"/>
        <v>0</v>
      </c>
      <c r="L187" s="12"/>
    </row>
    <row r="188" ht="25.5" customHeight="1" spans="1:12">
      <c r="A188" s="12" t="s">
        <v>353</v>
      </c>
      <c r="B188" s="12" t="s">
        <v>241</v>
      </c>
      <c r="C188" s="13" t="s">
        <v>231</v>
      </c>
      <c r="D188" s="12" t="s">
        <v>242</v>
      </c>
      <c r="E188" s="14">
        <v>2</v>
      </c>
      <c r="F188" s="14"/>
      <c r="G188" s="14">
        <v>600</v>
      </c>
      <c r="H188" s="14">
        <v>1200</v>
      </c>
      <c r="I188" s="14">
        <v>600</v>
      </c>
      <c r="J188" s="14">
        <f t="shared" si="6"/>
        <v>1200</v>
      </c>
      <c r="K188" s="14">
        <f t="shared" si="7"/>
        <v>0</v>
      </c>
      <c r="L188" s="12"/>
    </row>
    <row r="189" ht="25.5" customHeight="1" spans="1:12">
      <c r="A189" s="12" t="s">
        <v>354</v>
      </c>
      <c r="B189" s="12" t="s">
        <v>244</v>
      </c>
      <c r="C189" s="13" t="s">
        <v>231</v>
      </c>
      <c r="D189" s="12" t="s">
        <v>242</v>
      </c>
      <c r="E189" s="14">
        <v>1</v>
      </c>
      <c r="F189" s="14"/>
      <c r="G189" s="14">
        <v>600</v>
      </c>
      <c r="H189" s="14">
        <v>600</v>
      </c>
      <c r="I189" s="14">
        <v>600</v>
      </c>
      <c r="J189" s="14">
        <f t="shared" si="6"/>
        <v>600</v>
      </c>
      <c r="K189" s="14">
        <f t="shared" si="7"/>
        <v>0</v>
      </c>
      <c r="L189" s="12"/>
    </row>
    <row r="190" ht="25.5" customHeight="1" spans="1:12">
      <c r="A190" s="12" t="s">
        <v>355</v>
      </c>
      <c r="B190" s="12" t="s">
        <v>246</v>
      </c>
      <c r="C190" s="13" t="s">
        <v>231</v>
      </c>
      <c r="D190" s="12" t="s">
        <v>242</v>
      </c>
      <c r="E190" s="14">
        <v>4</v>
      </c>
      <c r="F190" s="14"/>
      <c r="G190" s="14">
        <v>650</v>
      </c>
      <c r="H190" s="14">
        <v>2600</v>
      </c>
      <c r="I190" s="14">
        <v>820</v>
      </c>
      <c r="J190" s="14">
        <f t="shared" si="6"/>
        <v>3280</v>
      </c>
      <c r="K190" s="14">
        <f t="shared" si="7"/>
        <v>-680</v>
      </c>
      <c r="L190" s="12"/>
    </row>
    <row r="191" ht="31" customHeight="1" spans="1:12">
      <c r="A191" s="12" t="s">
        <v>356</v>
      </c>
      <c r="B191" s="12" t="s">
        <v>248</v>
      </c>
      <c r="C191" s="13" t="s">
        <v>249</v>
      </c>
      <c r="D191" s="12" t="s">
        <v>250</v>
      </c>
      <c r="E191" s="14">
        <v>10</v>
      </c>
      <c r="F191" s="14"/>
      <c r="G191" s="14">
        <v>820</v>
      </c>
      <c r="H191" s="14">
        <v>8200</v>
      </c>
      <c r="I191" s="14">
        <v>300</v>
      </c>
      <c r="J191" s="14">
        <f t="shared" si="6"/>
        <v>3000</v>
      </c>
      <c r="K191" s="14">
        <f t="shared" si="7"/>
        <v>5200</v>
      </c>
      <c r="L191" s="12"/>
    </row>
    <row r="192" ht="25.5" customHeight="1" spans="1:12">
      <c r="A192" s="12" t="s">
        <v>357</v>
      </c>
      <c r="B192" s="12" t="s">
        <v>252</v>
      </c>
      <c r="C192" s="13" t="s">
        <v>231</v>
      </c>
      <c r="D192" s="12" t="s">
        <v>17</v>
      </c>
      <c r="E192" s="14">
        <v>2</v>
      </c>
      <c r="F192" s="14"/>
      <c r="G192" s="14">
        <v>600</v>
      </c>
      <c r="H192" s="14">
        <v>1200</v>
      </c>
      <c r="I192" s="14">
        <v>600</v>
      </c>
      <c r="J192" s="14">
        <f t="shared" si="6"/>
        <v>1200</v>
      </c>
      <c r="K192" s="14">
        <f t="shared" si="7"/>
        <v>0</v>
      </c>
      <c r="L192" s="12"/>
    </row>
    <row r="193" ht="36.75" customHeight="1" spans="1:12">
      <c r="A193" s="12" t="s">
        <v>358</v>
      </c>
      <c r="B193" s="12" t="s">
        <v>254</v>
      </c>
      <c r="C193" s="13" t="s">
        <v>255</v>
      </c>
      <c r="D193" s="12" t="s">
        <v>239</v>
      </c>
      <c r="E193" s="14">
        <v>6</v>
      </c>
      <c r="F193" s="14"/>
      <c r="G193" s="14">
        <v>150</v>
      </c>
      <c r="H193" s="14">
        <v>900</v>
      </c>
      <c r="I193" s="14">
        <v>150</v>
      </c>
      <c r="J193" s="14">
        <f t="shared" si="6"/>
        <v>900</v>
      </c>
      <c r="K193" s="14">
        <f t="shared" si="7"/>
        <v>0</v>
      </c>
      <c r="L193" s="12"/>
    </row>
    <row r="194" ht="25.5" customHeight="1" spans="1:12">
      <c r="A194" s="12" t="s">
        <v>359</v>
      </c>
      <c r="B194" s="12" t="s">
        <v>257</v>
      </c>
      <c r="C194" s="13" t="s">
        <v>258</v>
      </c>
      <c r="D194" s="12" t="s">
        <v>242</v>
      </c>
      <c r="E194" s="14">
        <v>1</v>
      </c>
      <c r="F194" s="14"/>
      <c r="G194" s="14">
        <v>700</v>
      </c>
      <c r="H194" s="14">
        <v>700</v>
      </c>
      <c r="I194" s="14">
        <v>700</v>
      </c>
      <c r="J194" s="14">
        <f t="shared" si="6"/>
        <v>700</v>
      </c>
      <c r="K194" s="14">
        <f t="shared" si="7"/>
        <v>0</v>
      </c>
      <c r="L194" s="12"/>
    </row>
    <row r="195" ht="21.75" customHeight="1" spans="1:12">
      <c r="A195" s="12" t="s">
        <v>360</v>
      </c>
      <c r="B195" s="12" t="s">
        <v>260</v>
      </c>
      <c r="C195" s="13" t="s">
        <v>260</v>
      </c>
      <c r="D195" s="12" t="s">
        <v>242</v>
      </c>
      <c r="E195" s="14">
        <v>1</v>
      </c>
      <c r="F195" s="14"/>
      <c r="G195" s="14">
        <v>600</v>
      </c>
      <c r="H195" s="14">
        <v>600</v>
      </c>
      <c r="I195" s="14">
        <v>600</v>
      </c>
      <c r="J195" s="14">
        <f t="shared" si="6"/>
        <v>600</v>
      </c>
      <c r="K195" s="14">
        <f t="shared" si="7"/>
        <v>0</v>
      </c>
      <c r="L195" s="12"/>
    </row>
    <row r="196" ht="32" customHeight="1" spans="1:12">
      <c r="A196" s="12" t="s">
        <v>361</v>
      </c>
      <c r="B196" s="12" t="s">
        <v>262</v>
      </c>
      <c r="C196" s="13" t="s">
        <v>263</v>
      </c>
      <c r="D196" s="12" t="s">
        <v>264</v>
      </c>
      <c r="E196" s="14">
        <v>5</v>
      </c>
      <c r="F196" s="14"/>
      <c r="G196" s="14">
        <v>130</v>
      </c>
      <c r="H196" s="14">
        <v>650</v>
      </c>
      <c r="I196" s="14">
        <v>130</v>
      </c>
      <c r="J196" s="14">
        <f t="shared" si="6"/>
        <v>650</v>
      </c>
      <c r="K196" s="14">
        <f t="shared" si="7"/>
        <v>0</v>
      </c>
      <c r="L196" s="12"/>
    </row>
    <row r="197" ht="21.75" customHeight="1" spans="1:12">
      <c r="A197" s="12" t="s">
        <v>362</v>
      </c>
      <c r="B197" s="12" t="s">
        <v>266</v>
      </c>
      <c r="C197" s="13" t="s">
        <v>267</v>
      </c>
      <c r="D197" s="12" t="s">
        <v>268</v>
      </c>
      <c r="E197" s="14">
        <v>1</v>
      </c>
      <c r="F197" s="14"/>
      <c r="G197" s="14">
        <v>850</v>
      </c>
      <c r="H197" s="14">
        <v>850</v>
      </c>
      <c r="I197" s="14">
        <v>850</v>
      </c>
      <c r="J197" s="14">
        <f t="shared" si="6"/>
        <v>850</v>
      </c>
      <c r="K197" s="14">
        <f t="shared" si="7"/>
        <v>0</v>
      </c>
      <c r="L197" s="12"/>
    </row>
    <row r="198" s="2" customFormat="1" ht="31" customHeight="1" spans="1:12">
      <c r="A198" s="16" t="s">
        <v>363</v>
      </c>
      <c r="B198" s="17"/>
      <c r="C198" s="18"/>
      <c r="D198" s="11"/>
      <c r="E198" s="15"/>
      <c r="F198" s="15"/>
      <c r="G198" s="15"/>
      <c r="H198" s="15"/>
      <c r="I198" s="15"/>
      <c r="J198" s="14"/>
      <c r="K198" s="14"/>
      <c r="L198" s="11"/>
    </row>
    <row r="199" ht="77" customHeight="1" spans="1:12">
      <c r="A199" s="12" t="s">
        <v>364</v>
      </c>
      <c r="B199" s="12" t="s">
        <v>15</v>
      </c>
      <c r="C199" s="13" t="s">
        <v>209</v>
      </c>
      <c r="D199" s="12" t="s">
        <v>17</v>
      </c>
      <c r="E199" s="14">
        <v>4</v>
      </c>
      <c r="F199" s="14"/>
      <c r="G199" s="14">
        <v>180</v>
      </c>
      <c r="H199" s="14">
        <v>720</v>
      </c>
      <c r="I199" s="14">
        <v>124.25</v>
      </c>
      <c r="J199" s="14">
        <f t="shared" ref="J199:J262" si="8">I199*E199</f>
        <v>497</v>
      </c>
      <c r="K199" s="14">
        <f t="shared" ref="K199:K262" si="9">H199-J199</f>
        <v>223</v>
      </c>
      <c r="L199" s="12"/>
    </row>
    <row r="200" ht="76" customHeight="1" spans="1:12">
      <c r="A200" s="12" t="s">
        <v>365</v>
      </c>
      <c r="B200" s="12" t="s">
        <v>25</v>
      </c>
      <c r="C200" s="13" t="s">
        <v>366</v>
      </c>
      <c r="D200" s="12" t="s">
        <v>17</v>
      </c>
      <c r="E200" s="14">
        <v>1</v>
      </c>
      <c r="F200" s="14"/>
      <c r="G200" s="14">
        <v>5980</v>
      </c>
      <c r="H200" s="14">
        <v>5980</v>
      </c>
      <c r="I200" s="14">
        <v>5980</v>
      </c>
      <c r="J200" s="14">
        <f t="shared" si="8"/>
        <v>5980</v>
      </c>
      <c r="K200" s="14">
        <f t="shared" si="9"/>
        <v>0</v>
      </c>
      <c r="L200" s="12"/>
    </row>
    <row r="201" ht="48" customHeight="1" spans="1:12">
      <c r="A201" s="12" t="s">
        <v>367</v>
      </c>
      <c r="B201" s="12" t="s">
        <v>28</v>
      </c>
      <c r="C201" s="13" t="s">
        <v>368</v>
      </c>
      <c r="D201" s="12" t="s">
        <v>17</v>
      </c>
      <c r="E201" s="14">
        <v>1</v>
      </c>
      <c r="F201" s="14"/>
      <c r="G201" s="14">
        <v>5800</v>
      </c>
      <c r="H201" s="14">
        <v>5800</v>
      </c>
      <c r="I201" s="14">
        <v>2920</v>
      </c>
      <c r="J201" s="14">
        <f t="shared" si="8"/>
        <v>2920</v>
      </c>
      <c r="K201" s="14">
        <f t="shared" si="9"/>
        <v>2880</v>
      </c>
      <c r="L201" s="12"/>
    </row>
    <row r="202" ht="48" customHeight="1" spans="1:12">
      <c r="A202" s="12" t="s">
        <v>369</v>
      </c>
      <c r="B202" s="12" t="s">
        <v>31</v>
      </c>
      <c r="C202" s="13" t="s">
        <v>32</v>
      </c>
      <c r="D202" s="12" t="s">
        <v>17</v>
      </c>
      <c r="E202" s="14">
        <v>1</v>
      </c>
      <c r="F202" s="14"/>
      <c r="G202" s="14">
        <v>900</v>
      </c>
      <c r="H202" s="14">
        <v>900</v>
      </c>
      <c r="I202" s="14">
        <v>338</v>
      </c>
      <c r="J202" s="14">
        <f t="shared" si="8"/>
        <v>338</v>
      </c>
      <c r="K202" s="14">
        <f t="shared" si="9"/>
        <v>562</v>
      </c>
      <c r="L202" s="12"/>
    </row>
    <row r="203" ht="115.5" customHeight="1" spans="1:12">
      <c r="A203" s="12" t="s">
        <v>370</v>
      </c>
      <c r="B203" s="12" t="s">
        <v>34</v>
      </c>
      <c r="C203" s="13" t="s">
        <v>35</v>
      </c>
      <c r="D203" s="12" t="s">
        <v>17</v>
      </c>
      <c r="E203" s="14">
        <v>1</v>
      </c>
      <c r="F203" s="14"/>
      <c r="G203" s="14">
        <v>3400</v>
      </c>
      <c r="H203" s="14">
        <v>3400</v>
      </c>
      <c r="I203" s="14">
        <v>2846.34</v>
      </c>
      <c r="J203" s="14">
        <f t="shared" si="8"/>
        <v>2846.34</v>
      </c>
      <c r="K203" s="14">
        <f t="shared" si="9"/>
        <v>553.66</v>
      </c>
      <c r="L203" s="12"/>
    </row>
    <row r="204" ht="108" customHeight="1" spans="1:12">
      <c r="A204" s="12" t="s">
        <v>371</v>
      </c>
      <c r="B204" s="12" t="s">
        <v>37</v>
      </c>
      <c r="C204" s="13" t="s">
        <v>38</v>
      </c>
      <c r="D204" s="12" t="s">
        <v>17</v>
      </c>
      <c r="E204" s="14">
        <v>1</v>
      </c>
      <c r="F204" s="14"/>
      <c r="G204" s="14">
        <v>900</v>
      </c>
      <c r="H204" s="14">
        <v>900</v>
      </c>
      <c r="I204" s="14">
        <v>900</v>
      </c>
      <c r="J204" s="14">
        <f t="shared" si="8"/>
        <v>900</v>
      </c>
      <c r="K204" s="14">
        <f t="shared" si="9"/>
        <v>0</v>
      </c>
      <c r="L204" s="12"/>
    </row>
    <row r="205" ht="78" customHeight="1" spans="1:12">
      <c r="A205" s="12" t="s">
        <v>372</v>
      </c>
      <c r="B205" s="12" t="s">
        <v>40</v>
      </c>
      <c r="C205" s="13" t="s">
        <v>373</v>
      </c>
      <c r="D205" s="12" t="s">
        <v>17</v>
      </c>
      <c r="E205" s="14">
        <v>2</v>
      </c>
      <c r="F205" s="14"/>
      <c r="G205" s="14">
        <v>1200</v>
      </c>
      <c r="H205" s="14">
        <v>2400</v>
      </c>
      <c r="I205" s="14">
        <v>975</v>
      </c>
      <c r="J205" s="14">
        <f t="shared" si="8"/>
        <v>1950</v>
      </c>
      <c r="K205" s="14">
        <f t="shared" si="9"/>
        <v>450</v>
      </c>
      <c r="L205" s="12"/>
    </row>
    <row r="206" ht="43" customHeight="1" spans="1:12">
      <c r="A206" s="12" t="s">
        <v>374</v>
      </c>
      <c r="B206" s="12" t="s">
        <v>43</v>
      </c>
      <c r="C206" s="13" t="s">
        <v>375</v>
      </c>
      <c r="D206" s="12" t="s">
        <v>17</v>
      </c>
      <c r="E206" s="14">
        <v>12</v>
      </c>
      <c r="F206" s="14"/>
      <c r="G206" s="14">
        <v>1200</v>
      </c>
      <c r="H206" s="14">
        <v>14400</v>
      </c>
      <c r="I206" s="14">
        <v>542.16</v>
      </c>
      <c r="J206" s="14">
        <f t="shared" si="8"/>
        <v>6505.92</v>
      </c>
      <c r="K206" s="14">
        <f t="shared" si="9"/>
        <v>7894.08</v>
      </c>
      <c r="L206" s="12"/>
    </row>
    <row r="207" ht="81" customHeight="1" spans="1:12">
      <c r="A207" s="12" t="s">
        <v>376</v>
      </c>
      <c r="B207" s="12" t="s">
        <v>46</v>
      </c>
      <c r="C207" s="13" t="s">
        <v>47</v>
      </c>
      <c r="D207" s="12" t="s">
        <v>17</v>
      </c>
      <c r="E207" s="14">
        <v>10</v>
      </c>
      <c r="F207" s="14"/>
      <c r="G207" s="14">
        <v>1500</v>
      </c>
      <c r="H207" s="14">
        <v>15000</v>
      </c>
      <c r="I207" s="14">
        <v>1454.75</v>
      </c>
      <c r="J207" s="14">
        <f t="shared" si="8"/>
        <v>14547.5</v>
      </c>
      <c r="K207" s="14">
        <f t="shared" si="9"/>
        <v>452.5</v>
      </c>
      <c r="L207" s="12"/>
    </row>
    <row r="208" ht="104.25" customHeight="1" spans="1:12">
      <c r="A208" s="12" t="s">
        <v>377</v>
      </c>
      <c r="B208" s="12" t="s">
        <v>49</v>
      </c>
      <c r="C208" s="13" t="s">
        <v>50</v>
      </c>
      <c r="D208" s="12" t="s">
        <v>17</v>
      </c>
      <c r="E208" s="14">
        <v>3</v>
      </c>
      <c r="F208" s="14"/>
      <c r="G208" s="14">
        <v>3800</v>
      </c>
      <c r="H208" s="14">
        <v>11400</v>
      </c>
      <c r="I208" s="14">
        <v>3162.6</v>
      </c>
      <c r="J208" s="14">
        <f t="shared" si="8"/>
        <v>9487.8</v>
      </c>
      <c r="K208" s="14">
        <f t="shared" si="9"/>
        <v>1912.2</v>
      </c>
      <c r="L208" s="12"/>
    </row>
    <row r="209" customFormat="1" ht="69" customHeight="1" spans="1:12">
      <c r="A209" s="12" t="s">
        <v>378</v>
      </c>
      <c r="B209" s="12" t="s">
        <v>52</v>
      </c>
      <c r="C209" s="13" t="s">
        <v>53</v>
      </c>
      <c r="D209" s="12" t="s">
        <v>17</v>
      </c>
      <c r="E209" s="14">
        <v>5</v>
      </c>
      <c r="F209" s="14"/>
      <c r="G209" s="14">
        <v>5500</v>
      </c>
      <c r="H209" s="14">
        <v>11401</v>
      </c>
      <c r="I209" s="14">
        <v>5500</v>
      </c>
      <c r="J209" s="14">
        <f t="shared" si="8"/>
        <v>27500</v>
      </c>
      <c r="K209" s="14">
        <f t="shared" si="9"/>
        <v>-16099</v>
      </c>
      <c r="L209" s="12"/>
    </row>
    <row r="210" s="2" customFormat="1" ht="33" customHeight="1" spans="1:12">
      <c r="A210" s="16" t="s">
        <v>379</v>
      </c>
      <c r="B210" s="17"/>
      <c r="C210" s="18"/>
      <c r="D210" s="11"/>
      <c r="E210" s="15"/>
      <c r="F210" s="15"/>
      <c r="G210" s="15"/>
      <c r="H210" s="15"/>
      <c r="I210" s="15"/>
      <c r="J210" s="14"/>
      <c r="K210" s="14"/>
      <c r="L210" s="11"/>
    </row>
    <row r="211" ht="115.5" customHeight="1" spans="1:12">
      <c r="A211" s="12" t="s">
        <v>380</v>
      </c>
      <c r="B211" s="12" t="s">
        <v>56</v>
      </c>
      <c r="C211" s="13" t="s">
        <v>57</v>
      </c>
      <c r="D211" s="12" t="s">
        <v>17</v>
      </c>
      <c r="E211" s="14">
        <v>4</v>
      </c>
      <c r="F211" s="14"/>
      <c r="G211" s="14">
        <v>1600</v>
      </c>
      <c r="H211" s="14">
        <v>6400</v>
      </c>
      <c r="I211" s="14">
        <v>1370</v>
      </c>
      <c r="J211" s="14">
        <f t="shared" si="8"/>
        <v>5480</v>
      </c>
      <c r="K211" s="14">
        <f t="shared" si="9"/>
        <v>920</v>
      </c>
      <c r="L211" s="12"/>
    </row>
    <row r="212" ht="59.25" customHeight="1" spans="1:12">
      <c r="A212" s="12" t="s">
        <v>381</v>
      </c>
      <c r="B212" s="12" t="s">
        <v>59</v>
      </c>
      <c r="C212" s="13" t="s">
        <v>60</v>
      </c>
      <c r="D212" s="12" t="s">
        <v>17</v>
      </c>
      <c r="E212" s="14">
        <v>2</v>
      </c>
      <c r="F212" s="14"/>
      <c r="G212" s="14">
        <v>3900</v>
      </c>
      <c r="H212" s="14">
        <v>7800</v>
      </c>
      <c r="I212" s="14">
        <v>3900</v>
      </c>
      <c r="J212" s="14">
        <f t="shared" si="8"/>
        <v>7800</v>
      </c>
      <c r="K212" s="14">
        <f t="shared" si="9"/>
        <v>0</v>
      </c>
      <c r="L212" s="12"/>
    </row>
    <row r="213" ht="36.75" customHeight="1" spans="1:12">
      <c r="A213" s="12" t="s">
        <v>382</v>
      </c>
      <c r="B213" s="12" t="s">
        <v>62</v>
      </c>
      <c r="C213" s="13" t="s">
        <v>383</v>
      </c>
      <c r="D213" s="12" t="s">
        <v>17</v>
      </c>
      <c r="E213" s="14">
        <v>1</v>
      </c>
      <c r="F213" s="14"/>
      <c r="G213" s="14">
        <v>5750</v>
      </c>
      <c r="H213" s="14">
        <v>5750</v>
      </c>
      <c r="I213" s="14">
        <v>5750</v>
      </c>
      <c r="J213" s="14">
        <f t="shared" si="8"/>
        <v>5750</v>
      </c>
      <c r="K213" s="14">
        <f t="shared" si="9"/>
        <v>0</v>
      </c>
      <c r="L213" s="12"/>
    </row>
    <row r="214" ht="93" customHeight="1" spans="1:12">
      <c r="A214" s="12" t="s">
        <v>384</v>
      </c>
      <c r="B214" s="12" t="s">
        <v>65</v>
      </c>
      <c r="C214" s="13" t="s">
        <v>66</v>
      </c>
      <c r="D214" s="12" t="s">
        <v>17</v>
      </c>
      <c r="E214" s="14">
        <v>2</v>
      </c>
      <c r="F214" s="14"/>
      <c r="G214" s="14">
        <v>3600</v>
      </c>
      <c r="H214" s="14">
        <v>7200</v>
      </c>
      <c r="I214" s="14">
        <v>1400</v>
      </c>
      <c r="J214" s="14">
        <f t="shared" si="8"/>
        <v>2800</v>
      </c>
      <c r="K214" s="14">
        <f t="shared" si="9"/>
        <v>4400</v>
      </c>
      <c r="L214" s="12"/>
    </row>
    <row r="215" ht="93" customHeight="1" spans="1:12">
      <c r="A215" s="12" t="s">
        <v>385</v>
      </c>
      <c r="B215" s="12" t="s">
        <v>15</v>
      </c>
      <c r="C215" s="13" t="s">
        <v>16</v>
      </c>
      <c r="D215" s="12" t="s">
        <v>17</v>
      </c>
      <c r="E215" s="14">
        <v>2</v>
      </c>
      <c r="F215" s="14"/>
      <c r="G215" s="14">
        <v>180</v>
      </c>
      <c r="H215" s="14">
        <v>360</v>
      </c>
      <c r="I215" s="14">
        <v>124.25</v>
      </c>
      <c r="J215" s="14">
        <f t="shared" si="8"/>
        <v>248.5</v>
      </c>
      <c r="K215" s="14">
        <f t="shared" si="9"/>
        <v>111.5</v>
      </c>
      <c r="L215" s="12"/>
    </row>
    <row r="216" ht="32" customHeight="1" spans="1:12">
      <c r="A216" s="12" t="s">
        <v>386</v>
      </c>
      <c r="B216" s="12" t="s">
        <v>69</v>
      </c>
      <c r="C216" s="13" t="s">
        <v>70</v>
      </c>
      <c r="D216" s="12" t="s">
        <v>17</v>
      </c>
      <c r="E216" s="14">
        <v>2</v>
      </c>
      <c r="F216" s="14"/>
      <c r="G216" s="14">
        <v>4500</v>
      </c>
      <c r="H216" s="14">
        <v>9000</v>
      </c>
      <c r="I216" s="14">
        <v>4500</v>
      </c>
      <c r="J216" s="14">
        <f t="shared" si="8"/>
        <v>9000</v>
      </c>
      <c r="K216" s="14">
        <f t="shared" si="9"/>
        <v>0</v>
      </c>
      <c r="L216" s="12"/>
    </row>
    <row r="217" ht="81" customHeight="1" spans="1:12">
      <c r="A217" s="12" t="s">
        <v>387</v>
      </c>
      <c r="B217" s="12" t="s">
        <v>46</v>
      </c>
      <c r="C217" s="13" t="s">
        <v>47</v>
      </c>
      <c r="D217" s="12" t="s">
        <v>17</v>
      </c>
      <c r="E217" s="14">
        <v>4</v>
      </c>
      <c r="F217" s="14"/>
      <c r="G217" s="14">
        <v>1500</v>
      </c>
      <c r="H217" s="14">
        <v>6000</v>
      </c>
      <c r="I217" s="14">
        <v>1454.75</v>
      </c>
      <c r="J217" s="14">
        <f t="shared" si="8"/>
        <v>5819</v>
      </c>
      <c r="K217" s="14">
        <f t="shared" si="9"/>
        <v>181</v>
      </c>
      <c r="L217" s="12"/>
    </row>
    <row r="218" ht="25.5" customHeight="1" spans="1:12">
      <c r="A218" s="12" t="s">
        <v>388</v>
      </c>
      <c r="B218" s="12" t="s">
        <v>389</v>
      </c>
      <c r="C218" s="13" t="s">
        <v>390</v>
      </c>
      <c r="D218" s="12" t="s">
        <v>17</v>
      </c>
      <c r="E218" s="14">
        <v>1</v>
      </c>
      <c r="F218" s="14"/>
      <c r="G218" s="14">
        <v>26500</v>
      </c>
      <c r="H218" s="14">
        <v>26500</v>
      </c>
      <c r="I218" s="14">
        <v>11385</v>
      </c>
      <c r="J218" s="14">
        <f t="shared" si="8"/>
        <v>11385</v>
      </c>
      <c r="K218" s="14">
        <f t="shared" si="9"/>
        <v>15115</v>
      </c>
      <c r="L218" s="12"/>
    </row>
    <row r="219" ht="115.5" customHeight="1" spans="1:12">
      <c r="A219" s="12" t="s">
        <v>391</v>
      </c>
      <c r="B219" s="12" t="s">
        <v>76</v>
      </c>
      <c r="C219" s="13" t="s">
        <v>57</v>
      </c>
      <c r="D219" s="12" t="s">
        <v>17</v>
      </c>
      <c r="E219" s="14">
        <v>3</v>
      </c>
      <c r="F219" s="14"/>
      <c r="G219" s="14">
        <v>1600</v>
      </c>
      <c r="H219" s="14">
        <v>4800</v>
      </c>
      <c r="I219" s="14">
        <v>1600</v>
      </c>
      <c r="J219" s="14">
        <f t="shared" si="8"/>
        <v>4800</v>
      </c>
      <c r="K219" s="14">
        <f t="shared" si="9"/>
        <v>0</v>
      </c>
      <c r="L219" s="12"/>
    </row>
    <row r="220" ht="43" customHeight="1" spans="1:12">
      <c r="A220" s="12" t="s">
        <v>392</v>
      </c>
      <c r="B220" s="12" t="s">
        <v>78</v>
      </c>
      <c r="C220" s="13" t="s">
        <v>393</v>
      </c>
      <c r="D220" s="12" t="s">
        <v>17</v>
      </c>
      <c r="E220" s="14">
        <v>1</v>
      </c>
      <c r="F220" s="14"/>
      <c r="G220" s="14">
        <v>4500</v>
      </c>
      <c r="H220" s="14">
        <v>4500</v>
      </c>
      <c r="I220" s="14">
        <v>4500</v>
      </c>
      <c r="J220" s="14">
        <f t="shared" si="8"/>
        <v>4500</v>
      </c>
      <c r="K220" s="14">
        <f t="shared" si="9"/>
        <v>0</v>
      </c>
      <c r="L220" s="12"/>
    </row>
    <row r="221" ht="90" customHeight="1" spans="1:12">
      <c r="A221" s="12" t="s">
        <v>394</v>
      </c>
      <c r="B221" s="12" t="s">
        <v>52</v>
      </c>
      <c r="C221" s="13" t="s">
        <v>395</v>
      </c>
      <c r="D221" s="12" t="s">
        <v>17</v>
      </c>
      <c r="E221" s="14">
        <v>1</v>
      </c>
      <c r="F221" s="14"/>
      <c r="G221" s="14">
        <v>5500</v>
      </c>
      <c r="H221" s="14">
        <v>5500</v>
      </c>
      <c r="I221" s="14">
        <v>5500</v>
      </c>
      <c r="J221" s="14">
        <f t="shared" si="8"/>
        <v>5500</v>
      </c>
      <c r="K221" s="14">
        <f t="shared" si="9"/>
        <v>0</v>
      </c>
      <c r="L221" s="12"/>
    </row>
    <row r="222" s="2" customFormat="1" ht="26" customHeight="1" spans="1:12">
      <c r="A222" s="16" t="s">
        <v>396</v>
      </c>
      <c r="B222" s="17"/>
      <c r="C222" s="18"/>
      <c r="D222" s="11"/>
      <c r="E222" s="15"/>
      <c r="F222" s="15"/>
      <c r="G222" s="15"/>
      <c r="H222" s="15"/>
      <c r="I222" s="15"/>
      <c r="J222" s="14"/>
      <c r="K222" s="14"/>
      <c r="L222" s="11"/>
    </row>
    <row r="223" ht="58" customHeight="1" spans="1:12">
      <c r="A223" s="12" t="s">
        <v>397</v>
      </c>
      <c r="B223" s="12" t="s">
        <v>113</v>
      </c>
      <c r="C223" s="13" t="s">
        <v>114</v>
      </c>
      <c r="D223" s="12" t="s">
        <v>17</v>
      </c>
      <c r="E223" s="14">
        <v>2</v>
      </c>
      <c r="F223" s="14"/>
      <c r="G223" s="14">
        <v>1800</v>
      </c>
      <c r="H223" s="14">
        <v>3600</v>
      </c>
      <c r="I223" s="14">
        <v>1800</v>
      </c>
      <c r="J223" s="14">
        <f t="shared" si="8"/>
        <v>3600</v>
      </c>
      <c r="K223" s="14">
        <f t="shared" si="9"/>
        <v>0</v>
      </c>
      <c r="L223" s="12"/>
    </row>
    <row r="224" ht="44" customHeight="1" spans="1:12">
      <c r="A224" s="12" t="s">
        <v>398</v>
      </c>
      <c r="B224" s="12" t="s">
        <v>116</v>
      </c>
      <c r="C224" s="13" t="s">
        <v>399</v>
      </c>
      <c r="D224" s="12" t="s">
        <v>17</v>
      </c>
      <c r="E224" s="14">
        <v>3</v>
      </c>
      <c r="F224" s="14"/>
      <c r="G224" s="14">
        <v>7500</v>
      </c>
      <c r="H224" s="14">
        <v>22500</v>
      </c>
      <c r="I224" s="14">
        <v>7500</v>
      </c>
      <c r="J224" s="14">
        <f t="shared" si="8"/>
        <v>22500</v>
      </c>
      <c r="K224" s="14">
        <f t="shared" si="9"/>
        <v>0</v>
      </c>
      <c r="L224" s="12"/>
    </row>
    <row r="225" ht="87" customHeight="1" spans="1:12">
      <c r="A225" s="12" t="s">
        <v>400</v>
      </c>
      <c r="B225" s="12" t="s">
        <v>56</v>
      </c>
      <c r="C225" s="13" t="s">
        <v>401</v>
      </c>
      <c r="D225" s="12" t="s">
        <v>17</v>
      </c>
      <c r="E225" s="14">
        <v>2</v>
      </c>
      <c r="F225" s="14"/>
      <c r="G225" s="14">
        <v>1600</v>
      </c>
      <c r="H225" s="14">
        <v>3200</v>
      </c>
      <c r="I225" s="14">
        <v>1500</v>
      </c>
      <c r="J225" s="14">
        <f t="shared" si="8"/>
        <v>3000</v>
      </c>
      <c r="K225" s="14">
        <f t="shared" si="9"/>
        <v>200</v>
      </c>
      <c r="L225" s="12"/>
    </row>
    <row r="226" ht="59.25" customHeight="1" spans="1:12">
      <c r="A226" s="12" t="s">
        <v>402</v>
      </c>
      <c r="B226" s="12" t="s">
        <v>59</v>
      </c>
      <c r="C226" s="13" t="s">
        <v>60</v>
      </c>
      <c r="D226" s="12" t="s">
        <v>17</v>
      </c>
      <c r="E226" s="14">
        <v>1</v>
      </c>
      <c r="F226" s="14"/>
      <c r="G226" s="14">
        <v>3500</v>
      </c>
      <c r="H226" s="14">
        <v>3500</v>
      </c>
      <c r="I226" s="14">
        <v>3900</v>
      </c>
      <c r="J226" s="14">
        <f t="shared" si="8"/>
        <v>3900</v>
      </c>
      <c r="K226" s="14">
        <f t="shared" si="9"/>
        <v>-400</v>
      </c>
      <c r="L226" s="12"/>
    </row>
    <row r="227" ht="48" customHeight="1" spans="1:12">
      <c r="A227" s="12" t="s">
        <v>403</v>
      </c>
      <c r="B227" s="12" t="s">
        <v>93</v>
      </c>
      <c r="C227" s="13" t="s">
        <v>132</v>
      </c>
      <c r="D227" s="12" t="s">
        <v>95</v>
      </c>
      <c r="E227" s="14">
        <v>5</v>
      </c>
      <c r="F227" s="14"/>
      <c r="G227" s="14">
        <v>1500</v>
      </c>
      <c r="H227" s="14">
        <v>7500</v>
      </c>
      <c r="I227" s="14">
        <v>1298.93</v>
      </c>
      <c r="J227" s="14">
        <f t="shared" si="8"/>
        <v>6494.65</v>
      </c>
      <c r="K227" s="14">
        <f t="shared" si="9"/>
        <v>1005.35</v>
      </c>
      <c r="L227" s="12"/>
    </row>
    <row r="228" ht="87" customHeight="1" spans="1:12">
      <c r="A228" s="12" t="s">
        <v>404</v>
      </c>
      <c r="B228" s="12" t="s">
        <v>15</v>
      </c>
      <c r="C228" s="13" t="s">
        <v>16</v>
      </c>
      <c r="D228" s="12" t="s">
        <v>17</v>
      </c>
      <c r="E228" s="14">
        <v>1</v>
      </c>
      <c r="F228" s="14"/>
      <c r="G228" s="14">
        <v>180</v>
      </c>
      <c r="H228" s="14">
        <v>180</v>
      </c>
      <c r="I228" s="14">
        <v>124.25</v>
      </c>
      <c r="J228" s="14">
        <f t="shared" si="8"/>
        <v>124.25</v>
      </c>
      <c r="K228" s="14">
        <f t="shared" si="9"/>
        <v>55.75</v>
      </c>
      <c r="L228" s="12"/>
    </row>
    <row r="229" s="2" customFormat="1" ht="30" customHeight="1" spans="1:12">
      <c r="A229" s="16" t="s">
        <v>405</v>
      </c>
      <c r="B229" s="17"/>
      <c r="C229" s="18"/>
      <c r="D229" s="11"/>
      <c r="E229" s="15"/>
      <c r="F229" s="15"/>
      <c r="G229" s="15"/>
      <c r="H229" s="15"/>
      <c r="I229" s="15"/>
      <c r="J229" s="14"/>
      <c r="K229" s="14"/>
      <c r="L229" s="11"/>
    </row>
    <row r="230" ht="88" customHeight="1" spans="1:12">
      <c r="A230" s="12" t="s">
        <v>406</v>
      </c>
      <c r="B230" s="12" t="s">
        <v>15</v>
      </c>
      <c r="C230" s="13" t="s">
        <v>16</v>
      </c>
      <c r="D230" s="12" t="s">
        <v>17</v>
      </c>
      <c r="E230" s="14">
        <v>3</v>
      </c>
      <c r="F230" s="14"/>
      <c r="G230" s="14">
        <v>180</v>
      </c>
      <c r="H230" s="14">
        <v>540</v>
      </c>
      <c r="I230" s="14">
        <v>124.25</v>
      </c>
      <c r="J230" s="14">
        <f t="shared" si="8"/>
        <v>372.75</v>
      </c>
      <c r="K230" s="14">
        <f t="shared" si="9"/>
        <v>167.25</v>
      </c>
      <c r="L230" s="12"/>
    </row>
    <row r="231" ht="79" customHeight="1" spans="1:12">
      <c r="A231" s="12" t="s">
        <v>407</v>
      </c>
      <c r="B231" s="12" t="s">
        <v>46</v>
      </c>
      <c r="C231" s="13" t="s">
        <v>47</v>
      </c>
      <c r="D231" s="12" t="s">
        <v>17</v>
      </c>
      <c r="E231" s="14">
        <v>2</v>
      </c>
      <c r="F231" s="14"/>
      <c r="G231" s="14">
        <v>1500</v>
      </c>
      <c r="H231" s="14">
        <v>3000</v>
      </c>
      <c r="I231" s="14">
        <v>1454.75</v>
      </c>
      <c r="J231" s="14">
        <f t="shared" si="8"/>
        <v>2909.5</v>
      </c>
      <c r="K231" s="14">
        <f t="shared" si="9"/>
        <v>90.5</v>
      </c>
      <c r="L231" s="12"/>
    </row>
    <row r="232" ht="51" customHeight="1" spans="1:12">
      <c r="A232" s="12" t="s">
        <v>408</v>
      </c>
      <c r="B232" s="12" t="s">
        <v>93</v>
      </c>
      <c r="C232" s="13" t="s">
        <v>94</v>
      </c>
      <c r="D232" s="12" t="s">
        <v>95</v>
      </c>
      <c r="E232" s="14">
        <v>8.5</v>
      </c>
      <c r="F232" s="14"/>
      <c r="G232" s="14">
        <v>1600</v>
      </c>
      <c r="H232" s="14">
        <v>13600</v>
      </c>
      <c r="I232" s="14">
        <v>1298.93</v>
      </c>
      <c r="J232" s="14">
        <f t="shared" si="8"/>
        <v>11040.905</v>
      </c>
      <c r="K232" s="14">
        <f t="shared" si="9"/>
        <v>2559.095</v>
      </c>
      <c r="L232" s="12"/>
    </row>
    <row r="233" ht="43" customHeight="1" spans="1:12">
      <c r="A233" s="12" t="s">
        <v>409</v>
      </c>
      <c r="B233" s="12" t="s">
        <v>410</v>
      </c>
      <c r="C233" s="13" t="s">
        <v>411</v>
      </c>
      <c r="D233" s="12" t="s">
        <v>95</v>
      </c>
      <c r="E233" s="14">
        <v>8.5</v>
      </c>
      <c r="F233" s="14"/>
      <c r="G233" s="14">
        <v>400</v>
      </c>
      <c r="H233" s="14">
        <v>3400</v>
      </c>
      <c r="I233" s="14">
        <v>400</v>
      </c>
      <c r="J233" s="14">
        <f t="shared" si="8"/>
        <v>3400</v>
      </c>
      <c r="K233" s="14">
        <f t="shared" si="9"/>
        <v>0</v>
      </c>
      <c r="L233" s="12"/>
    </row>
    <row r="234" ht="31" customHeight="1" spans="1:12">
      <c r="A234" s="12" t="s">
        <v>412</v>
      </c>
      <c r="B234" s="12" t="s">
        <v>90</v>
      </c>
      <c r="C234" s="13" t="s">
        <v>91</v>
      </c>
      <c r="D234" s="12" t="s">
        <v>17</v>
      </c>
      <c r="E234" s="14">
        <v>2</v>
      </c>
      <c r="F234" s="14"/>
      <c r="G234" s="14">
        <v>26080</v>
      </c>
      <c r="H234" s="14">
        <v>52160</v>
      </c>
      <c r="I234" s="14">
        <v>26080</v>
      </c>
      <c r="J234" s="14">
        <f t="shared" si="8"/>
        <v>52160</v>
      </c>
      <c r="K234" s="14">
        <f t="shared" si="9"/>
        <v>0</v>
      </c>
      <c r="L234" s="12"/>
    </row>
    <row r="235" ht="93" customHeight="1" spans="1:12">
      <c r="A235" s="12" t="s">
        <v>413</v>
      </c>
      <c r="B235" s="12" t="s">
        <v>65</v>
      </c>
      <c r="C235" s="13" t="s">
        <v>98</v>
      </c>
      <c r="D235" s="12" t="s">
        <v>17</v>
      </c>
      <c r="E235" s="14">
        <v>4</v>
      </c>
      <c r="F235" s="14"/>
      <c r="G235" s="14">
        <v>3500</v>
      </c>
      <c r="H235" s="14">
        <v>14000</v>
      </c>
      <c r="I235" s="14">
        <v>1400</v>
      </c>
      <c r="J235" s="14">
        <f t="shared" si="8"/>
        <v>5600</v>
      </c>
      <c r="K235" s="14">
        <f t="shared" si="9"/>
        <v>8400</v>
      </c>
      <c r="L235" s="12"/>
    </row>
    <row r="236" ht="111" customHeight="1" spans="1:12">
      <c r="A236" s="12" t="s">
        <v>414</v>
      </c>
      <c r="B236" s="12" t="s">
        <v>37</v>
      </c>
      <c r="C236" s="13" t="s">
        <v>100</v>
      </c>
      <c r="D236" s="12" t="s">
        <v>17</v>
      </c>
      <c r="E236" s="14">
        <v>1</v>
      </c>
      <c r="F236" s="14"/>
      <c r="G236" s="14">
        <v>900</v>
      </c>
      <c r="H236" s="14">
        <v>900</v>
      </c>
      <c r="I236" s="14">
        <v>900</v>
      </c>
      <c r="J236" s="14">
        <f t="shared" si="8"/>
        <v>900</v>
      </c>
      <c r="K236" s="14">
        <f t="shared" si="9"/>
        <v>0</v>
      </c>
      <c r="L236" s="12"/>
    </row>
    <row r="237" ht="36" customHeight="1" spans="1:12">
      <c r="A237" s="12" t="s">
        <v>415</v>
      </c>
      <c r="B237" s="12" t="s">
        <v>102</v>
      </c>
      <c r="C237" s="13" t="s">
        <v>416</v>
      </c>
      <c r="D237" s="12" t="s">
        <v>17</v>
      </c>
      <c r="E237" s="14">
        <v>4</v>
      </c>
      <c r="F237" s="14"/>
      <c r="G237" s="14">
        <v>800</v>
      </c>
      <c r="H237" s="14">
        <v>3200</v>
      </c>
      <c r="I237" s="14">
        <v>500</v>
      </c>
      <c r="J237" s="14">
        <f t="shared" si="8"/>
        <v>2000</v>
      </c>
      <c r="K237" s="14">
        <f t="shared" si="9"/>
        <v>1200</v>
      </c>
      <c r="L237" s="12"/>
    </row>
    <row r="238" ht="143" customHeight="1" spans="1:12">
      <c r="A238" s="12" t="s">
        <v>417</v>
      </c>
      <c r="B238" s="12" t="s">
        <v>105</v>
      </c>
      <c r="C238" s="13" t="s">
        <v>106</v>
      </c>
      <c r="D238" s="12" t="s">
        <v>17</v>
      </c>
      <c r="E238" s="14">
        <v>1</v>
      </c>
      <c r="F238" s="14"/>
      <c r="G238" s="14">
        <v>6420</v>
      </c>
      <c r="H238" s="14">
        <v>6420</v>
      </c>
      <c r="I238" s="14">
        <v>6420</v>
      </c>
      <c r="J238" s="14">
        <f t="shared" si="8"/>
        <v>6420</v>
      </c>
      <c r="K238" s="14">
        <f t="shared" si="9"/>
        <v>0</v>
      </c>
      <c r="L238" s="12"/>
    </row>
    <row r="239" ht="144" customHeight="1" spans="1:12">
      <c r="A239" s="12" t="s">
        <v>418</v>
      </c>
      <c r="B239" s="12" t="s">
        <v>108</v>
      </c>
      <c r="C239" s="13" t="s">
        <v>109</v>
      </c>
      <c r="D239" s="12" t="s">
        <v>17</v>
      </c>
      <c r="E239" s="14">
        <v>2</v>
      </c>
      <c r="F239" s="14"/>
      <c r="G239" s="14">
        <v>11500</v>
      </c>
      <c r="H239" s="14">
        <v>23000</v>
      </c>
      <c r="I239" s="14">
        <v>11500</v>
      </c>
      <c r="J239" s="14">
        <f t="shared" si="8"/>
        <v>23000</v>
      </c>
      <c r="K239" s="14">
        <f t="shared" si="9"/>
        <v>0</v>
      </c>
      <c r="L239" s="12"/>
    </row>
    <row r="240" ht="60" customHeight="1" spans="1:12">
      <c r="A240" s="12" t="s">
        <v>419</v>
      </c>
      <c r="B240" s="12" t="s">
        <v>52</v>
      </c>
      <c r="C240" s="13" t="s">
        <v>53</v>
      </c>
      <c r="D240" s="12" t="s">
        <v>17</v>
      </c>
      <c r="E240" s="14">
        <v>2</v>
      </c>
      <c r="F240" s="14"/>
      <c r="G240" s="14">
        <v>5500</v>
      </c>
      <c r="H240" s="14">
        <v>11000</v>
      </c>
      <c r="I240" s="14">
        <v>5500</v>
      </c>
      <c r="J240" s="14">
        <f t="shared" si="8"/>
        <v>11000</v>
      </c>
      <c r="K240" s="14">
        <f t="shared" si="9"/>
        <v>0</v>
      </c>
      <c r="L240" s="12"/>
    </row>
    <row r="241" ht="59.25" customHeight="1" spans="1:12">
      <c r="A241" s="12" t="s">
        <v>420</v>
      </c>
      <c r="B241" s="12" t="s">
        <v>59</v>
      </c>
      <c r="C241" s="13" t="s">
        <v>60</v>
      </c>
      <c r="D241" s="12" t="s">
        <v>17</v>
      </c>
      <c r="E241" s="14">
        <v>1</v>
      </c>
      <c r="F241" s="14"/>
      <c r="G241" s="14">
        <v>3900</v>
      </c>
      <c r="H241" s="14">
        <v>3900</v>
      </c>
      <c r="I241" s="14">
        <v>3900</v>
      </c>
      <c r="J241" s="14">
        <f t="shared" si="8"/>
        <v>3900</v>
      </c>
      <c r="K241" s="14">
        <f t="shared" si="9"/>
        <v>0</v>
      </c>
      <c r="L241" s="12"/>
    </row>
    <row r="242" ht="191" customHeight="1" spans="1:12">
      <c r="A242" s="12" t="s">
        <v>421</v>
      </c>
      <c r="B242" s="12" t="s">
        <v>84</v>
      </c>
      <c r="C242" s="13" t="s">
        <v>422</v>
      </c>
      <c r="D242" s="12" t="s">
        <v>17</v>
      </c>
      <c r="E242" s="14">
        <v>1</v>
      </c>
      <c r="F242" s="14"/>
      <c r="G242" s="14">
        <v>22000</v>
      </c>
      <c r="H242" s="14">
        <v>22000</v>
      </c>
      <c r="I242" s="14">
        <v>22000</v>
      </c>
      <c r="J242" s="14">
        <f t="shared" si="8"/>
        <v>22000</v>
      </c>
      <c r="K242" s="14">
        <f t="shared" si="9"/>
        <v>0</v>
      </c>
      <c r="L242" s="12"/>
    </row>
    <row r="243" customFormat="1" ht="35" customHeight="1" spans="1:12">
      <c r="A243" s="12" t="s">
        <v>423</v>
      </c>
      <c r="B243" s="12" t="s">
        <v>424</v>
      </c>
      <c r="C243" s="13" t="s">
        <v>425</v>
      </c>
      <c r="D243" s="12" t="s">
        <v>17</v>
      </c>
      <c r="E243" s="14">
        <v>1</v>
      </c>
      <c r="F243" s="14"/>
      <c r="G243" s="14">
        <v>1200</v>
      </c>
      <c r="H243" s="14">
        <v>22001</v>
      </c>
      <c r="I243" s="14">
        <v>1200</v>
      </c>
      <c r="J243" s="14">
        <f t="shared" si="8"/>
        <v>1200</v>
      </c>
      <c r="K243" s="14">
        <f t="shared" si="9"/>
        <v>20801</v>
      </c>
      <c r="L243" s="12"/>
    </row>
    <row r="244" customFormat="1" ht="34" customHeight="1" spans="1:12">
      <c r="A244" s="12" t="s">
        <v>426</v>
      </c>
      <c r="B244" s="12" t="s">
        <v>427</v>
      </c>
      <c r="C244" s="13" t="s">
        <v>428</v>
      </c>
      <c r="D244" s="12" t="s">
        <v>220</v>
      </c>
      <c r="E244" s="14">
        <v>1</v>
      </c>
      <c r="F244" s="14"/>
      <c r="G244" s="14">
        <v>1050</v>
      </c>
      <c r="H244" s="14">
        <v>22002</v>
      </c>
      <c r="I244" s="14">
        <v>1050</v>
      </c>
      <c r="J244" s="14">
        <f t="shared" si="8"/>
        <v>1050</v>
      </c>
      <c r="K244" s="14">
        <f t="shared" si="9"/>
        <v>20952</v>
      </c>
      <c r="L244" s="12"/>
    </row>
    <row r="245" s="2" customFormat="1" ht="165" customHeight="1" spans="1:12">
      <c r="A245" s="12" t="s">
        <v>429</v>
      </c>
      <c r="B245" s="12" t="s">
        <v>430</v>
      </c>
      <c r="C245" s="13" t="s">
        <v>431</v>
      </c>
      <c r="D245" s="12" t="s">
        <v>17</v>
      </c>
      <c r="E245" s="14">
        <v>2</v>
      </c>
      <c r="F245" s="14"/>
      <c r="G245" s="14">
        <v>21500</v>
      </c>
      <c r="H245" s="14">
        <f>E245*G245</f>
        <v>43000</v>
      </c>
      <c r="I245" s="14">
        <v>21500</v>
      </c>
      <c r="J245" s="14">
        <f t="shared" si="8"/>
        <v>43000</v>
      </c>
      <c r="K245" s="14">
        <f t="shared" si="9"/>
        <v>0</v>
      </c>
      <c r="L245" s="11"/>
    </row>
    <row r="246" s="2" customFormat="1" ht="98" customHeight="1" spans="1:12">
      <c r="A246" s="12" t="s">
        <v>432</v>
      </c>
      <c r="B246" s="12" t="s">
        <v>433</v>
      </c>
      <c r="C246" s="13" t="s">
        <v>434</v>
      </c>
      <c r="D246" s="12" t="s">
        <v>17</v>
      </c>
      <c r="E246" s="14">
        <v>1</v>
      </c>
      <c r="F246" s="14"/>
      <c r="G246" s="14">
        <v>26000</v>
      </c>
      <c r="H246" s="14">
        <f>E246*G246</f>
        <v>26000</v>
      </c>
      <c r="I246" s="14">
        <v>26000</v>
      </c>
      <c r="J246" s="14">
        <f t="shared" si="8"/>
        <v>26000</v>
      </c>
      <c r="K246" s="14">
        <f t="shared" si="9"/>
        <v>0</v>
      </c>
      <c r="L246" s="11"/>
    </row>
    <row r="247" s="2" customFormat="1" ht="65" customHeight="1" spans="1:12">
      <c r="A247" s="12" t="s">
        <v>435</v>
      </c>
      <c r="B247" s="12" t="s">
        <v>436</v>
      </c>
      <c r="C247" s="13" t="s">
        <v>437</v>
      </c>
      <c r="D247" s="12" t="s">
        <v>242</v>
      </c>
      <c r="E247" s="14">
        <v>900</v>
      </c>
      <c r="F247" s="14"/>
      <c r="G247" s="14">
        <v>11.99</v>
      </c>
      <c r="H247" s="14">
        <f>E247*G247</f>
        <v>10791</v>
      </c>
      <c r="I247" s="14">
        <v>11.99</v>
      </c>
      <c r="J247" s="14">
        <f t="shared" si="8"/>
        <v>10791</v>
      </c>
      <c r="K247" s="14">
        <f t="shared" si="9"/>
        <v>0</v>
      </c>
      <c r="L247" s="11"/>
    </row>
    <row r="248" s="2" customFormat="1" ht="34" customHeight="1" spans="1:12">
      <c r="A248" s="12" t="s">
        <v>438</v>
      </c>
      <c r="B248" s="12" t="s">
        <v>439</v>
      </c>
      <c r="C248" s="13" t="s">
        <v>440</v>
      </c>
      <c r="D248" s="12" t="s">
        <v>242</v>
      </c>
      <c r="E248" s="14">
        <v>450</v>
      </c>
      <c r="F248" s="14"/>
      <c r="G248" s="14">
        <v>10.68</v>
      </c>
      <c r="H248" s="14">
        <f>E248*G248</f>
        <v>4806</v>
      </c>
      <c r="I248" s="14">
        <v>10.68</v>
      </c>
      <c r="J248" s="14">
        <f t="shared" si="8"/>
        <v>4806</v>
      </c>
      <c r="K248" s="14">
        <f t="shared" si="9"/>
        <v>0</v>
      </c>
      <c r="L248" s="11"/>
    </row>
    <row r="249" s="2" customFormat="1" ht="97" customHeight="1" spans="1:12">
      <c r="A249" s="12" t="s">
        <v>441</v>
      </c>
      <c r="B249" s="12" t="s">
        <v>442</v>
      </c>
      <c r="C249" s="13" t="s">
        <v>443</v>
      </c>
      <c r="D249" s="12" t="s">
        <v>17</v>
      </c>
      <c r="E249" s="14">
        <v>1</v>
      </c>
      <c r="F249" s="14"/>
      <c r="G249" s="14">
        <v>350</v>
      </c>
      <c r="H249" s="14">
        <f t="shared" ref="H249:H262" si="10">E249*G249</f>
        <v>350</v>
      </c>
      <c r="I249" s="14">
        <v>350</v>
      </c>
      <c r="J249" s="14">
        <f t="shared" si="8"/>
        <v>350</v>
      </c>
      <c r="K249" s="14">
        <f t="shared" si="9"/>
        <v>0</v>
      </c>
      <c r="L249" s="11"/>
    </row>
    <row r="250" s="2" customFormat="1" ht="32" customHeight="1" spans="1:12">
      <c r="A250" s="12" t="s">
        <v>444</v>
      </c>
      <c r="B250" s="12" t="s">
        <v>445</v>
      </c>
      <c r="C250" s="13" t="s">
        <v>446</v>
      </c>
      <c r="D250" s="12" t="s">
        <v>17</v>
      </c>
      <c r="E250" s="14">
        <v>1</v>
      </c>
      <c r="F250" s="14"/>
      <c r="G250" s="14">
        <v>500</v>
      </c>
      <c r="H250" s="14">
        <f t="shared" si="10"/>
        <v>500</v>
      </c>
      <c r="I250" s="14">
        <v>500</v>
      </c>
      <c r="J250" s="14">
        <f t="shared" si="8"/>
        <v>500</v>
      </c>
      <c r="K250" s="14">
        <f t="shared" si="9"/>
        <v>0</v>
      </c>
      <c r="L250" s="11"/>
    </row>
    <row r="251" s="2" customFormat="1" ht="32" customHeight="1" spans="1:12">
      <c r="A251" s="12" t="s">
        <v>447</v>
      </c>
      <c r="B251" s="12" t="s">
        <v>448</v>
      </c>
      <c r="C251" s="13" t="s">
        <v>449</v>
      </c>
      <c r="D251" s="12" t="s">
        <v>17</v>
      </c>
      <c r="E251" s="14">
        <v>1</v>
      </c>
      <c r="F251" s="14"/>
      <c r="G251" s="14">
        <v>15500</v>
      </c>
      <c r="H251" s="14">
        <f t="shared" si="10"/>
        <v>15500</v>
      </c>
      <c r="I251" s="14">
        <v>15500</v>
      </c>
      <c r="J251" s="14">
        <f t="shared" si="8"/>
        <v>15500</v>
      </c>
      <c r="K251" s="14">
        <f t="shared" si="9"/>
        <v>0</v>
      </c>
      <c r="L251" s="11"/>
    </row>
    <row r="252" s="2" customFormat="1" ht="32" customHeight="1" spans="1:12">
      <c r="A252" s="12" t="s">
        <v>450</v>
      </c>
      <c r="B252" s="12" t="s">
        <v>451</v>
      </c>
      <c r="C252" s="13" t="s">
        <v>452</v>
      </c>
      <c r="D252" s="12" t="s">
        <v>17</v>
      </c>
      <c r="E252" s="14">
        <v>1</v>
      </c>
      <c r="F252" s="14"/>
      <c r="G252" s="14">
        <v>5000</v>
      </c>
      <c r="H252" s="14">
        <f t="shared" si="10"/>
        <v>5000</v>
      </c>
      <c r="I252" s="14">
        <v>5000</v>
      </c>
      <c r="J252" s="14">
        <f t="shared" si="8"/>
        <v>5000</v>
      </c>
      <c r="K252" s="14">
        <f t="shared" si="9"/>
        <v>0</v>
      </c>
      <c r="L252" s="11"/>
    </row>
    <row r="253" s="2" customFormat="1" ht="32" customHeight="1" spans="1:12">
      <c r="A253" s="12" t="s">
        <v>453</v>
      </c>
      <c r="B253" s="12" t="s">
        <v>454</v>
      </c>
      <c r="C253" s="13" t="s">
        <v>455</v>
      </c>
      <c r="D253" s="12" t="s">
        <v>17</v>
      </c>
      <c r="E253" s="14">
        <v>1</v>
      </c>
      <c r="F253" s="14"/>
      <c r="G253" s="14">
        <v>9500</v>
      </c>
      <c r="H253" s="14">
        <f t="shared" si="10"/>
        <v>9500</v>
      </c>
      <c r="I253" s="14">
        <v>9500</v>
      </c>
      <c r="J253" s="14">
        <f t="shared" si="8"/>
        <v>9500</v>
      </c>
      <c r="K253" s="14">
        <f t="shared" si="9"/>
        <v>0</v>
      </c>
      <c r="L253" s="11"/>
    </row>
    <row r="254" s="2" customFormat="1" ht="31" customHeight="1" spans="1:12">
      <c r="A254" s="12" t="s">
        <v>456</v>
      </c>
      <c r="B254" s="12" t="s">
        <v>457</v>
      </c>
      <c r="C254" s="13"/>
      <c r="D254" s="12" t="s">
        <v>268</v>
      </c>
      <c r="E254" s="14">
        <v>1</v>
      </c>
      <c r="F254" s="14"/>
      <c r="G254" s="14">
        <v>8000</v>
      </c>
      <c r="H254" s="14">
        <f t="shared" si="10"/>
        <v>8000</v>
      </c>
      <c r="I254" s="14">
        <v>0</v>
      </c>
      <c r="J254" s="14">
        <f t="shared" si="8"/>
        <v>0</v>
      </c>
      <c r="K254" s="14">
        <f t="shared" si="9"/>
        <v>8000</v>
      </c>
      <c r="L254" s="11"/>
    </row>
    <row r="255" s="2" customFormat="1" ht="87" customHeight="1" spans="1:12">
      <c r="A255" s="12" t="s">
        <v>458</v>
      </c>
      <c r="B255" s="12" t="s">
        <v>459</v>
      </c>
      <c r="C255" s="13" t="s">
        <v>460</v>
      </c>
      <c r="D255" s="12" t="s">
        <v>17</v>
      </c>
      <c r="E255" s="14">
        <v>10</v>
      </c>
      <c r="F255" s="14"/>
      <c r="G255" s="14">
        <v>3650</v>
      </c>
      <c r="H255" s="14">
        <f t="shared" si="10"/>
        <v>36500</v>
      </c>
      <c r="I255" s="14">
        <v>3650</v>
      </c>
      <c r="J255" s="14">
        <f t="shared" si="8"/>
        <v>36500</v>
      </c>
      <c r="K255" s="14">
        <f t="shared" si="9"/>
        <v>0</v>
      </c>
      <c r="L255" s="11"/>
    </row>
    <row r="256" s="2" customFormat="1" ht="74" customHeight="1" spans="1:12">
      <c r="A256" s="12" t="s">
        <v>461</v>
      </c>
      <c r="B256" s="12" t="s">
        <v>462</v>
      </c>
      <c r="C256" s="13" t="s">
        <v>463</v>
      </c>
      <c r="D256" s="12" t="s">
        <v>17</v>
      </c>
      <c r="E256" s="14">
        <v>8</v>
      </c>
      <c r="F256" s="14"/>
      <c r="G256" s="14">
        <v>1500</v>
      </c>
      <c r="H256" s="14">
        <f t="shared" si="10"/>
        <v>12000</v>
      </c>
      <c r="I256" s="14">
        <v>1500</v>
      </c>
      <c r="J256" s="14">
        <f t="shared" si="8"/>
        <v>12000</v>
      </c>
      <c r="K256" s="14">
        <f t="shared" si="9"/>
        <v>0</v>
      </c>
      <c r="L256" s="11"/>
    </row>
    <row r="257" s="2" customFormat="1" ht="72" customHeight="1" spans="1:12">
      <c r="A257" s="12" t="s">
        <v>464</v>
      </c>
      <c r="B257" s="12" t="s">
        <v>465</v>
      </c>
      <c r="C257" s="13" t="s">
        <v>463</v>
      </c>
      <c r="D257" s="12" t="s">
        <v>17</v>
      </c>
      <c r="E257" s="14">
        <v>10</v>
      </c>
      <c r="F257" s="14"/>
      <c r="G257" s="14">
        <v>450</v>
      </c>
      <c r="H257" s="14">
        <f t="shared" si="10"/>
        <v>4500</v>
      </c>
      <c r="I257" s="14">
        <v>450</v>
      </c>
      <c r="J257" s="14">
        <f t="shared" si="8"/>
        <v>4500</v>
      </c>
      <c r="K257" s="14">
        <f t="shared" si="9"/>
        <v>0</v>
      </c>
      <c r="L257" s="11"/>
    </row>
    <row r="258" s="2" customFormat="1" ht="56" customHeight="1" spans="1:12">
      <c r="A258" s="12" t="s">
        <v>466</v>
      </c>
      <c r="B258" s="12" t="s">
        <v>467</v>
      </c>
      <c r="C258" s="13" t="s">
        <v>468</v>
      </c>
      <c r="D258" s="12" t="s">
        <v>17</v>
      </c>
      <c r="E258" s="14">
        <v>10</v>
      </c>
      <c r="F258" s="14"/>
      <c r="G258" s="14">
        <v>980</v>
      </c>
      <c r="H258" s="14">
        <f t="shared" si="10"/>
        <v>9800</v>
      </c>
      <c r="I258" s="14">
        <v>980</v>
      </c>
      <c r="J258" s="14">
        <f t="shared" si="8"/>
        <v>9800</v>
      </c>
      <c r="K258" s="14">
        <f t="shared" si="9"/>
        <v>0</v>
      </c>
      <c r="L258" s="11"/>
    </row>
    <row r="259" s="2" customFormat="1" ht="36" customHeight="1" spans="1:12">
      <c r="A259" s="12" t="s">
        <v>469</v>
      </c>
      <c r="B259" s="12" t="s">
        <v>470</v>
      </c>
      <c r="C259" s="13" t="s">
        <v>471</v>
      </c>
      <c r="D259" s="12" t="s">
        <v>242</v>
      </c>
      <c r="E259" s="14">
        <v>20</v>
      </c>
      <c r="F259" s="14"/>
      <c r="G259" s="14">
        <v>480</v>
      </c>
      <c r="H259" s="14">
        <f t="shared" si="10"/>
        <v>9600</v>
      </c>
      <c r="I259" s="14">
        <v>480</v>
      </c>
      <c r="J259" s="14">
        <f t="shared" si="8"/>
        <v>9600</v>
      </c>
      <c r="K259" s="14">
        <f t="shared" si="9"/>
        <v>0</v>
      </c>
      <c r="L259" s="11"/>
    </row>
    <row r="260" s="2" customFormat="1" ht="36" customHeight="1" spans="1:12">
      <c r="A260" s="12" t="s">
        <v>472</v>
      </c>
      <c r="B260" s="12" t="s">
        <v>473</v>
      </c>
      <c r="C260" s="13" t="s">
        <v>474</v>
      </c>
      <c r="D260" s="12" t="s">
        <v>242</v>
      </c>
      <c r="E260" s="14">
        <v>10</v>
      </c>
      <c r="F260" s="14"/>
      <c r="G260" s="14">
        <v>98</v>
      </c>
      <c r="H260" s="14">
        <f t="shared" si="10"/>
        <v>980</v>
      </c>
      <c r="I260" s="14">
        <v>98</v>
      </c>
      <c r="J260" s="14">
        <f t="shared" si="8"/>
        <v>980</v>
      </c>
      <c r="K260" s="14">
        <f t="shared" si="9"/>
        <v>0</v>
      </c>
      <c r="L260" s="11"/>
    </row>
    <row r="261" s="2" customFormat="1" ht="36" customHeight="1" spans="1:12">
      <c r="A261" s="12" t="s">
        <v>475</v>
      </c>
      <c r="B261" s="12" t="s">
        <v>476</v>
      </c>
      <c r="C261" s="13" t="s">
        <v>477</v>
      </c>
      <c r="D261" s="12" t="s">
        <v>17</v>
      </c>
      <c r="E261" s="14">
        <v>2</v>
      </c>
      <c r="F261" s="14"/>
      <c r="G261" s="14">
        <v>2890</v>
      </c>
      <c r="H261" s="14">
        <f t="shared" si="10"/>
        <v>5780</v>
      </c>
      <c r="I261" s="14">
        <v>2890</v>
      </c>
      <c r="J261" s="14">
        <f t="shared" si="8"/>
        <v>5780</v>
      </c>
      <c r="K261" s="14">
        <f t="shared" si="9"/>
        <v>0</v>
      </c>
      <c r="L261" s="11"/>
    </row>
    <row r="262" s="2" customFormat="1" ht="69" customHeight="1" spans="1:12">
      <c r="A262" s="12" t="s">
        <v>478</v>
      </c>
      <c r="B262" s="12" t="s">
        <v>479</v>
      </c>
      <c r="C262" s="13" t="s">
        <v>480</v>
      </c>
      <c r="D262" s="12" t="s">
        <v>17</v>
      </c>
      <c r="E262" s="14">
        <v>1</v>
      </c>
      <c r="F262" s="14"/>
      <c r="G262" s="14">
        <v>4200</v>
      </c>
      <c r="H262" s="14">
        <f t="shared" si="10"/>
        <v>4200</v>
      </c>
      <c r="I262" s="14">
        <v>4200</v>
      </c>
      <c r="J262" s="14">
        <f t="shared" si="8"/>
        <v>4200</v>
      </c>
      <c r="K262" s="14">
        <f t="shared" si="9"/>
        <v>0</v>
      </c>
      <c r="L262" s="11"/>
    </row>
    <row r="263" s="2" customFormat="1" ht="48" customHeight="1" spans="1:12">
      <c r="A263" s="12" t="s">
        <v>481</v>
      </c>
      <c r="B263" s="12" t="s">
        <v>482</v>
      </c>
      <c r="C263" s="13" t="s">
        <v>483</v>
      </c>
      <c r="D263" s="12" t="s">
        <v>17</v>
      </c>
      <c r="E263" s="14">
        <v>6</v>
      </c>
      <c r="F263" s="14"/>
      <c r="G263" s="14">
        <v>1200</v>
      </c>
      <c r="H263" s="14">
        <f t="shared" ref="H263:H272" si="11">E263*G263</f>
        <v>7200</v>
      </c>
      <c r="I263" s="14">
        <v>1200</v>
      </c>
      <c r="J263" s="14">
        <f>I263*E263</f>
        <v>7200</v>
      </c>
      <c r="K263" s="14">
        <f>H263-J263</f>
        <v>0</v>
      </c>
      <c r="L263" s="11"/>
    </row>
    <row r="264" s="2" customFormat="1" ht="36" customHeight="1" spans="1:12">
      <c r="A264" s="12" t="s">
        <v>484</v>
      </c>
      <c r="B264" s="12" t="s">
        <v>485</v>
      </c>
      <c r="C264" s="13" t="s">
        <v>486</v>
      </c>
      <c r="D264" s="12" t="s">
        <v>17</v>
      </c>
      <c r="E264" s="14">
        <v>2</v>
      </c>
      <c r="F264" s="14"/>
      <c r="G264" s="14">
        <v>2670</v>
      </c>
      <c r="H264" s="14">
        <f t="shared" si="11"/>
        <v>5340</v>
      </c>
      <c r="I264" s="14">
        <v>2670</v>
      </c>
      <c r="J264" s="14">
        <f>I264*E264</f>
        <v>5340</v>
      </c>
      <c r="K264" s="14">
        <f>H264-J264</f>
        <v>0</v>
      </c>
      <c r="L264" s="11"/>
    </row>
    <row r="265" s="2" customFormat="1" ht="36" customHeight="1" spans="1:12">
      <c r="A265" s="12" t="s">
        <v>487</v>
      </c>
      <c r="B265" s="12" t="s">
        <v>488</v>
      </c>
      <c r="C265" s="13" t="s">
        <v>489</v>
      </c>
      <c r="D265" s="12" t="s">
        <v>17</v>
      </c>
      <c r="E265" s="14">
        <v>8</v>
      </c>
      <c r="F265" s="14"/>
      <c r="G265" s="14">
        <v>1200</v>
      </c>
      <c r="H265" s="14">
        <f t="shared" si="11"/>
        <v>9600</v>
      </c>
      <c r="I265" s="14">
        <v>1200</v>
      </c>
      <c r="J265" s="14">
        <f t="shared" ref="J265:J270" si="12">I265*E265</f>
        <v>9600</v>
      </c>
      <c r="K265" s="14">
        <f t="shared" ref="K265:K270" si="13">H265-J265</f>
        <v>0</v>
      </c>
      <c r="L265" s="11"/>
    </row>
    <row r="266" s="2" customFormat="1" ht="36" customHeight="1" spans="1:12">
      <c r="A266" s="12" t="s">
        <v>490</v>
      </c>
      <c r="B266" s="12" t="s">
        <v>491</v>
      </c>
      <c r="C266" s="13" t="s">
        <v>492</v>
      </c>
      <c r="D266" s="12" t="s">
        <v>242</v>
      </c>
      <c r="E266" s="14">
        <v>4</v>
      </c>
      <c r="F266" s="14"/>
      <c r="G266" s="14">
        <v>1280</v>
      </c>
      <c r="H266" s="14">
        <f t="shared" si="11"/>
        <v>5120</v>
      </c>
      <c r="I266" s="14">
        <v>1280</v>
      </c>
      <c r="J266" s="14">
        <f t="shared" si="12"/>
        <v>5120</v>
      </c>
      <c r="K266" s="14">
        <f t="shared" si="13"/>
        <v>0</v>
      </c>
      <c r="L266" s="11"/>
    </row>
    <row r="267" s="2" customFormat="1" ht="36" customHeight="1" spans="1:12">
      <c r="A267" s="12" t="s">
        <v>493</v>
      </c>
      <c r="B267" s="12" t="s">
        <v>494</v>
      </c>
      <c r="C267" s="13" t="s">
        <v>495</v>
      </c>
      <c r="D267" s="12" t="s">
        <v>17</v>
      </c>
      <c r="E267" s="14">
        <v>2</v>
      </c>
      <c r="F267" s="14"/>
      <c r="G267" s="14">
        <v>1480</v>
      </c>
      <c r="H267" s="14">
        <f t="shared" si="11"/>
        <v>2960</v>
      </c>
      <c r="I267" s="14">
        <v>1480</v>
      </c>
      <c r="J267" s="14">
        <f t="shared" si="12"/>
        <v>2960</v>
      </c>
      <c r="K267" s="14">
        <f t="shared" si="13"/>
        <v>0</v>
      </c>
      <c r="L267" s="11"/>
    </row>
    <row r="268" s="2" customFormat="1" ht="36" customHeight="1" spans="1:12">
      <c r="A268" s="12" t="s">
        <v>496</v>
      </c>
      <c r="B268" s="12" t="s">
        <v>497</v>
      </c>
      <c r="C268" s="13" t="s">
        <v>498</v>
      </c>
      <c r="D268" s="12" t="s">
        <v>242</v>
      </c>
      <c r="E268" s="14">
        <v>4</v>
      </c>
      <c r="F268" s="14"/>
      <c r="G268" s="14">
        <v>860</v>
      </c>
      <c r="H268" s="14">
        <f t="shared" si="11"/>
        <v>3440</v>
      </c>
      <c r="I268" s="14">
        <v>860</v>
      </c>
      <c r="J268" s="14">
        <f t="shared" si="12"/>
        <v>3440</v>
      </c>
      <c r="K268" s="14">
        <f t="shared" si="13"/>
        <v>0</v>
      </c>
      <c r="L268" s="11"/>
    </row>
    <row r="269" s="2" customFormat="1" ht="36" customHeight="1" spans="1:12">
      <c r="A269" s="12" t="s">
        <v>499</v>
      </c>
      <c r="B269" s="12" t="s">
        <v>500</v>
      </c>
      <c r="C269" s="13" t="s">
        <v>501</v>
      </c>
      <c r="D269" s="12" t="s">
        <v>242</v>
      </c>
      <c r="E269" s="14">
        <v>4</v>
      </c>
      <c r="F269" s="14"/>
      <c r="G269" s="14">
        <v>780</v>
      </c>
      <c r="H269" s="14">
        <f t="shared" si="11"/>
        <v>3120</v>
      </c>
      <c r="I269" s="14">
        <v>780</v>
      </c>
      <c r="J269" s="14">
        <f t="shared" si="12"/>
        <v>3120</v>
      </c>
      <c r="K269" s="14">
        <f t="shared" si="13"/>
        <v>0</v>
      </c>
      <c r="L269" s="11"/>
    </row>
    <row r="270" s="2" customFormat="1" ht="25" customHeight="1" spans="1:12">
      <c r="A270" s="12" t="s">
        <v>502</v>
      </c>
      <c r="B270" s="12" t="s">
        <v>503</v>
      </c>
      <c r="C270" s="13" t="s">
        <v>504</v>
      </c>
      <c r="D270" s="12" t="s">
        <v>242</v>
      </c>
      <c r="E270" s="14">
        <v>1</v>
      </c>
      <c r="F270" s="14"/>
      <c r="G270" s="14">
        <v>172918</v>
      </c>
      <c r="H270" s="14">
        <f t="shared" si="11"/>
        <v>172918</v>
      </c>
      <c r="I270" s="14">
        <v>172918</v>
      </c>
      <c r="J270" s="14">
        <f t="shared" si="12"/>
        <v>172918</v>
      </c>
      <c r="K270" s="14">
        <f t="shared" si="13"/>
        <v>0</v>
      </c>
      <c r="L270" s="11"/>
    </row>
    <row r="271" s="2" customFormat="1" ht="58" customHeight="1" spans="1:12">
      <c r="A271" s="12" t="s">
        <v>505</v>
      </c>
      <c r="B271" s="12" t="s">
        <v>506</v>
      </c>
      <c r="C271" s="13" t="s">
        <v>507</v>
      </c>
      <c r="D271" s="12" t="s">
        <v>17</v>
      </c>
      <c r="E271" s="14">
        <v>2</v>
      </c>
      <c r="F271" s="14"/>
      <c r="G271" s="14">
        <v>6800</v>
      </c>
      <c r="H271" s="14">
        <f t="shared" ref="H271:H274" si="14">E271*G271</f>
        <v>13600</v>
      </c>
      <c r="I271" s="14">
        <v>6800</v>
      </c>
      <c r="J271" s="14">
        <f t="shared" ref="J271:J273" si="15">I271*E271</f>
        <v>13600</v>
      </c>
      <c r="K271" s="14">
        <f t="shared" ref="K271:K273" si="16">H271-J271</f>
        <v>0</v>
      </c>
      <c r="L271" s="11"/>
    </row>
    <row r="272" s="2" customFormat="1" ht="36" customHeight="1" spans="1:12">
      <c r="A272" s="12" t="s">
        <v>508</v>
      </c>
      <c r="B272" s="12" t="s">
        <v>509</v>
      </c>
      <c r="C272" s="13" t="s">
        <v>510</v>
      </c>
      <c r="D272" s="12" t="s">
        <v>242</v>
      </c>
      <c r="E272" s="14">
        <v>2</v>
      </c>
      <c r="F272" s="14"/>
      <c r="G272" s="14">
        <v>780</v>
      </c>
      <c r="H272" s="14">
        <f t="shared" si="14"/>
        <v>1560</v>
      </c>
      <c r="I272" s="14">
        <v>780</v>
      </c>
      <c r="J272" s="14">
        <f t="shared" si="15"/>
        <v>1560</v>
      </c>
      <c r="K272" s="14">
        <f t="shared" si="16"/>
        <v>0</v>
      </c>
      <c r="L272" s="11"/>
    </row>
    <row r="273" s="2" customFormat="1" ht="36" customHeight="1" spans="1:12">
      <c r="A273" s="12" t="s">
        <v>511</v>
      </c>
      <c r="B273" s="12" t="s">
        <v>512</v>
      </c>
      <c r="C273" s="13" t="s">
        <v>513</v>
      </c>
      <c r="D273" s="12" t="s">
        <v>242</v>
      </c>
      <c r="E273" s="14">
        <v>2</v>
      </c>
      <c r="F273" s="14"/>
      <c r="G273" s="14">
        <v>2245</v>
      </c>
      <c r="H273" s="14">
        <f t="shared" si="14"/>
        <v>4490</v>
      </c>
      <c r="I273" s="14">
        <v>2245</v>
      </c>
      <c r="J273" s="14">
        <f t="shared" si="15"/>
        <v>4490</v>
      </c>
      <c r="K273" s="14">
        <f t="shared" si="16"/>
        <v>0</v>
      </c>
      <c r="L273" s="11"/>
    </row>
    <row r="274" s="2" customFormat="1" ht="26" customHeight="1" spans="1:12">
      <c r="A274" s="12" t="s">
        <v>514</v>
      </c>
      <c r="B274" s="12" t="s">
        <v>515</v>
      </c>
      <c r="C274" s="13" t="s">
        <v>504</v>
      </c>
      <c r="D274" s="12" t="s">
        <v>242</v>
      </c>
      <c r="E274" s="14">
        <v>1</v>
      </c>
      <c r="F274" s="14"/>
      <c r="G274" s="14">
        <v>37101</v>
      </c>
      <c r="H274" s="14">
        <f t="shared" si="14"/>
        <v>37101</v>
      </c>
      <c r="I274" s="14">
        <v>37101</v>
      </c>
      <c r="J274" s="14">
        <f t="shared" ref="J274:J328" si="17">I274*E274</f>
        <v>37101</v>
      </c>
      <c r="K274" s="14">
        <f t="shared" ref="K274:K328" si="18">H274-J274</f>
        <v>0</v>
      </c>
      <c r="L274" s="11"/>
    </row>
    <row r="275" s="2" customFormat="1" ht="31" customHeight="1" spans="1:12">
      <c r="A275" s="16" t="s">
        <v>516</v>
      </c>
      <c r="B275" s="17"/>
      <c r="C275" s="18"/>
      <c r="D275" s="11"/>
      <c r="E275" s="15"/>
      <c r="F275" s="15"/>
      <c r="G275" s="15"/>
      <c r="H275" s="15"/>
      <c r="I275" s="15"/>
      <c r="J275" s="14"/>
      <c r="K275" s="14"/>
      <c r="L275" s="11"/>
    </row>
    <row r="276" ht="59.25" customHeight="1" spans="1:12">
      <c r="A276" s="12" t="s">
        <v>517</v>
      </c>
      <c r="B276" s="12" t="s">
        <v>150</v>
      </c>
      <c r="C276" s="13" t="s">
        <v>151</v>
      </c>
      <c r="D276" s="12" t="s">
        <v>17</v>
      </c>
      <c r="E276" s="14">
        <v>1</v>
      </c>
      <c r="F276" s="14"/>
      <c r="G276" s="14">
        <v>6500</v>
      </c>
      <c r="H276" s="14">
        <v>6500</v>
      </c>
      <c r="I276" s="14">
        <v>6500</v>
      </c>
      <c r="J276" s="14">
        <f t="shared" si="17"/>
        <v>6500</v>
      </c>
      <c r="K276" s="14">
        <f t="shared" si="18"/>
        <v>0</v>
      </c>
      <c r="L276" s="12"/>
    </row>
    <row r="277" ht="93" customHeight="1" spans="1:12">
      <c r="A277" s="12" t="s">
        <v>518</v>
      </c>
      <c r="B277" s="12" t="s">
        <v>65</v>
      </c>
      <c r="C277" s="13" t="s">
        <v>153</v>
      </c>
      <c r="D277" s="12" t="s">
        <v>17</v>
      </c>
      <c r="E277" s="14">
        <v>1</v>
      </c>
      <c r="F277" s="14"/>
      <c r="G277" s="14">
        <v>1000</v>
      </c>
      <c r="H277" s="14">
        <v>1000</v>
      </c>
      <c r="I277" s="14">
        <v>1000</v>
      </c>
      <c r="J277" s="14">
        <f t="shared" si="17"/>
        <v>1000</v>
      </c>
      <c r="K277" s="14">
        <f t="shared" si="18"/>
        <v>0</v>
      </c>
      <c r="L277" s="12"/>
    </row>
    <row r="278" ht="115.5" customHeight="1" spans="1:12">
      <c r="A278" s="12" t="s">
        <v>519</v>
      </c>
      <c r="B278" s="12" t="s">
        <v>37</v>
      </c>
      <c r="C278" s="13" t="s">
        <v>100</v>
      </c>
      <c r="D278" s="12" t="s">
        <v>17</v>
      </c>
      <c r="E278" s="14">
        <v>1</v>
      </c>
      <c r="F278" s="14"/>
      <c r="G278" s="14">
        <v>900</v>
      </c>
      <c r="H278" s="14">
        <v>900</v>
      </c>
      <c r="I278" s="14">
        <v>900</v>
      </c>
      <c r="J278" s="14">
        <f t="shared" si="17"/>
        <v>900</v>
      </c>
      <c r="K278" s="14">
        <f t="shared" si="18"/>
        <v>0</v>
      </c>
      <c r="L278" s="12"/>
    </row>
    <row r="279" ht="77" customHeight="1" spans="1:12">
      <c r="A279" s="12" t="s">
        <v>520</v>
      </c>
      <c r="B279" s="12" t="s">
        <v>46</v>
      </c>
      <c r="C279" s="13" t="s">
        <v>47</v>
      </c>
      <c r="D279" s="12" t="s">
        <v>17</v>
      </c>
      <c r="E279" s="14">
        <v>1</v>
      </c>
      <c r="F279" s="14"/>
      <c r="G279" s="14">
        <v>1500</v>
      </c>
      <c r="H279" s="14">
        <v>1500</v>
      </c>
      <c r="I279" s="14">
        <v>1454.75</v>
      </c>
      <c r="J279" s="14">
        <f t="shared" si="17"/>
        <v>1454.75</v>
      </c>
      <c r="K279" s="14">
        <f t="shared" si="18"/>
        <v>45.25</v>
      </c>
      <c r="L279" s="12"/>
    </row>
    <row r="280" ht="67" customHeight="1" spans="1:12">
      <c r="A280" s="12" t="s">
        <v>521</v>
      </c>
      <c r="B280" s="12" t="s">
        <v>52</v>
      </c>
      <c r="C280" s="13" t="s">
        <v>53</v>
      </c>
      <c r="D280" s="12" t="s">
        <v>17</v>
      </c>
      <c r="E280" s="14">
        <v>1</v>
      </c>
      <c r="F280" s="14"/>
      <c r="G280" s="14">
        <v>5500</v>
      </c>
      <c r="H280" s="14">
        <v>5500</v>
      </c>
      <c r="I280" s="14">
        <v>5500</v>
      </c>
      <c r="J280" s="14">
        <f t="shared" si="17"/>
        <v>5500</v>
      </c>
      <c r="K280" s="14">
        <f t="shared" si="18"/>
        <v>0</v>
      </c>
      <c r="L280" s="12"/>
    </row>
    <row r="281" ht="91" customHeight="1" spans="1:12">
      <c r="A281" s="12" t="s">
        <v>522</v>
      </c>
      <c r="B281" s="12" t="s">
        <v>166</v>
      </c>
      <c r="C281" s="13" t="s">
        <v>167</v>
      </c>
      <c r="D281" s="12" t="s">
        <v>17</v>
      </c>
      <c r="E281" s="14">
        <v>1</v>
      </c>
      <c r="F281" s="14"/>
      <c r="G281" s="14">
        <v>1200</v>
      </c>
      <c r="H281" s="14">
        <v>1200</v>
      </c>
      <c r="I281" s="14">
        <v>1200</v>
      </c>
      <c r="J281" s="14">
        <f t="shared" si="17"/>
        <v>1200</v>
      </c>
      <c r="K281" s="14">
        <f t="shared" si="18"/>
        <v>0</v>
      </c>
      <c r="L281" s="12"/>
    </row>
    <row r="282" ht="61" customHeight="1" spans="1:12">
      <c r="A282" s="12" t="s">
        <v>523</v>
      </c>
      <c r="B282" s="12" t="s">
        <v>163</v>
      </c>
      <c r="C282" s="13" t="s">
        <v>524</v>
      </c>
      <c r="D282" s="12" t="s">
        <v>17</v>
      </c>
      <c r="E282" s="14">
        <v>1</v>
      </c>
      <c r="F282" s="14"/>
      <c r="G282" s="14">
        <v>2600</v>
      </c>
      <c r="H282" s="14">
        <v>2600</v>
      </c>
      <c r="I282" s="14">
        <v>2600</v>
      </c>
      <c r="J282" s="14">
        <f t="shared" si="17"/>
        <v>2600</v>
      </c>
      <c r="K282" s="14">
        <f t="shared" si="18"/>
        <v>0</v>
      </c>
      <c r="L282" s="12"/>
    </row>
    <row r="283" ht="112" customHeight="1" spans="1:12">
      <c r="A283" s="12" t="s">
        <v>525</v>
      </c>
      <c r="B283" s="12" t="s">
        <v>145</v>
      </c>
      <c r="C283" s="13" t="s">
        <v>57</v>
      </c>
      <c r="D283" s="12" t="s">
        <v>17</v>
      </c>
      <c r="E283" s="14">
        <v>1</v>
      </c>
      <c r="F283" s="14"/>
      <c r="G283" s="14">
        <v>1600</v>
      </c>
      <c r="H283" s="14">
        <v>1600</v>
      </c>
      <c r="I283" s="14">
        <v>1400</v>
      </c>
      <c r="J283" s="14">
        <f t="shared" si="17"/>
        <v>1400</v>
      </c>
      <c r="K283" s="14">
        <f t="shared" si="18"/>
        <v>200</v>
      </c>
      <c r="L283" s="12"/>
    </row>
    <row r="284" ht="93" customHeight="1" spans="1:12">
      <c r="A284" s="12" t="s">
        <v>526</v>
      </c>
      <c r="B284" s="12" t="s">
        <v>15</v>
      </c>
      <c r="C284" s="13" t="s">
        <v>16</v>
      </c>
      <c r="D284" s="12" t="s">
        <v>17</v>
      </c>
      <c r="E284" s="14">
        <v>2</v>
      </c>
      <c r="F284" s="14"/>
      <c r="G284" s="14">
        <v>180</v>
      </c>
      <c r="H284" s="14">
        <v>360</v>
      </c>
      <c r="I284" s="14">
        <v>124.25</v>
      </c>
      <c r="J284" s="14">
        <f t="shared" si="17"/>
        <v>248.5</v>
      </c>
      <c r="K284" s="14">
        <f t="shared" si="18"/>
        <v>111.5</v>
      </c>
      <c r="L284" s="12"/>
    </row>
    <row r="285" s="2" customFormat="1" ht="33" customHeight="1" spans="1:12">
      <c r="A285" s="16" t="s">
        <v>527</v>
      </c>
      <c r="B285" s="17"/>
      <c r="C285" s="18"/>
      <c r="D285" s="11"/>
      <c r="E285" s="15"/>
      <c r="F285" s="15"/>
      <c r="G285" s="15"/>
      <c r="H285" s="15"/>
      <c r="I285" s="15"/>
      <c r="J285" s="14"/>
      <c r="K285" s="14"/>
      <c r="L285" s="11"/>
    </row>
    <row r="286" ht="93" customHeight="1" spans="1:12">
      <c r="A286" s="12" t="s">
        <v>528</v>
      </c>
      <c r="B286" s="12" t="s">
        <v>65</v>
      </c>
      <c r="C286" s="13" t="s">
        <v>153</v>
      </c>
      <c r="D286" s="12" t="s">
        <v>17</v>
      </c>
      <c r="E286" s="14">
        <v>1</v>
      </c>
      <c r="F286" s="14"/>
      <c r="G286" s="14">
        <v>1000</v>
      </c>
      <c r="H286" s="14">
        <v>1000</v>
      </c>
      <c r="I286" s="14">
        <v>1000</v>
      </c>
      <c r="J286" s="14">
        <f t="shared" si="17"/>
        <v>1000</v>
      </c>
      <c r="K286" s="14">
        <f t="shared" si="18"/>
        <v>0</v>
      </c>
      <c r="L286" s="12"/>
    </row>
    <row r="287" ht="119" customHeight="1" spans="1:12">
      <c r="A287" s="12" t="s">
        <v>529</v>
      </c>
      <c r="B287" s="12" t="s">
        <v>530</v>
      </c>
      <c r="C287" s="13" t="s">
        <v>531</v>
      </c>
      <c r="D287" s="12" t="s">
        <v>17</v>
      </c>
      <c r="E287" s="14">
        <v>1</v>
      </c>
      <c r="F287" s="14"/>
      <c r="G287" s="14">
        <v>3000</v>
      </c>
      <c r="H287" s="14">
        <v>3000</v>
      </c>
      <c r="I287" s="14">
        <v>2179.94</v>
      </c>
      <c r="J287" s="14">
        <f t="shared" si="17"/>
        <v>2179.94</v>
      </c>
      <c r="K287" s="14">
        <f t="shared" si="18"/>
        <v>820.06</v>
      </c>
      <c r="L287" s="12"/>
    </row>
    <row r="288" ht="36.75" customHeight="1" spans="1:12">
      <c r="A288" s="12" t="s">
        <v>532</v>
      </c>
      <c r="B288" s="12" t="s">
        <v>533</v>
      </c>
      <c r="C288" s="13" t="s">
        <v>534</v>
      </c>
      <c r="D288" s="12" t="s">
        <v>17</v>
      </c>
      <c r="E288" s="14">
        <v>1</v>
      </c>
      <c r="F288" s="14"/>
      <c r="G288" s="14">
        <v>1500</v>
      </c>
      <c r="H288" s="14">
        <v>1500</v>
      </c>
      <c r="I288" s="14">
        <v>1500</v>
      </c>
      <c r="J288" s="14">
        <f t="shared" si="17"/>
        <v>1500</v>
      </c>
      <c r="K288" s="14">
        <f t="shared" si="18"/>
        <v>0</v>
      </c>
      <c r="L288" s="12"/>
    </row>
    <row r="289" ht="48" customHeight="1" spans="1:12">
      <c r="A289" s="12" t="s">
        <v>535</v>
      </c>
      <c r="B289" s="12" t="s">
        <v>93</v>
      </c>
      <c r="C289" s="13" t="s">
        <v>536</v>
      </c>
      <c r="D289" s="12" t="s">
        <v>95</v>
      </c>
      <c r="E289" s="14">
        <v>2.5</v>
      </c>
      <c r="F289" s="14"/>
      <c r="G289" s="14">
        <v>1500</v>
      </c>
      <c r="H289" s="14">
        <v>3750</v>
      </c>
      <c r="I289" s="14">
        <v>1298.93</v>
      </c>
      <c r="J289" s="14">
        <f t="shared" si="17"/>
        <v>3247.325</v>
      </c>
      <c r="K289" s="14">
        <f t="shared" si="18"/>
        <v>502.675</v>
      </c>
      <c r="L289" s="12"/>
    </row>
    <row r="290" ht="77" customHeight="1" spans="1:12">
      <c r="A290" s="12" t="s">
        <v>537</v>
      </c>
      <c r="B290" s="12" t="s">
        <v>15</v>
      </c>
      <c r="C290" s="13" t="s">
        <v>209</v>
      </c>
      <c r="D290" s="12" t="s">
        <v>17</v>
      </c>
      <c r="E290" s="14">
        <v>3</v>
      </c>
      <c r="F290" s="14"/>
      <c r="G290" s="14">
        <v>180</v>
      </c>
      <c r="H290" s="14">
        <v>540</v>
      </c>
      <c r="I290" s="14">
        <v>124.25</v>
      </c>
      <c r="J290" s="14">
        <f t="shared" si="17"/>
        <v>372.75</v>
      </c>
      <c r="K290" s="14">
        <f t="shared" si="18"/>
        <v>167.25</v>
      </c>
      <c r="L290" s="12"/>
    </row>
    <row r="291" ht="47" customHeight="1" spans="1:12">
      <c r="A291" s="12" t="s">
        <v>538</v>
      </c>
      <c r="B291" s="12" t="s">
        <v>179</v>
      </c>
      <c r="C291" s="13" t="s">
        <v>180</v>
      </c>
      <c r="D291" s="12" t="s">
        <v>17</v>
      </c>
      <c r="E291" s="14">
        <v>1</v>
      </c>
      <c r="F291" s="14"/>
      <c r="G291" s="14">
        <v>7800</v>
      </c>
      <c r="H291" s="14">
        <v>7800</v>
      </c>
      <c r="I291" s="14">
        <v>3565</v>
      </c>
      <c r="J291" s="14">
        <f t="shared" si="17"/>
        <v>3565</v>
      </c>
      <c r="K291" s="14">
        <f t="shared" si="18"/>
        <v>4235</v>
      </c>
      <c r="L291" s="12"/>
    </row>
    <row r="292" ht="70" customHeight="1" spans="1:12">
      <c r="A292" s="12" t="s">
        <v>539</v>
      </c>
      <c r="B292" s="12" t="s">
        <v>540</v>
      </c>
      <c r="C292" s="13" t="s">
        <v>541</v>
      </c>
      <c r="D292" s="12" t="s">
        <v>17</v>
      </c>
      <c r="E292" s="14">
        <v>1</v>
      </c>
      <c r="F292" s="14"/>
      <c r="G292" s="14">
        <v>15800</v>
      </c>
      <c r="H292" s="14">
        <v>15800</v>
      </c>
      <c r="I292" s="14">
        <v>15800</v>
      </c>
      <c r="J292" s="14">
        <f t="shared" si="17"/>
        <v>15800</v>
      </c>
      <c r="K292" s="14">
        <f t="shared" si="18"/>
        <v>0</v>
      </c>
      <c r="L292" s="12"/>
    </row>
    <row r="293" ht="36" customHeight="1" spans="1:12">
      <c r="A293" s="12" t="s">
        <v>542</v>
      </c>
      <c r="B293" s="12" t="s">
        <v>185</v>
      </c>
      <c r="C293" s="13" t="s">
        <v>543</v>
      </c>
      <c r="D293" s="12" t="s">
        <v>17</v>
      </c>
      <c r="E293" s="14">
        <v>1</v>
      </c>
      <c r="F293" s="14"/>
      <c r="G293" s="14">
        <v>7600</v>
      </c>
      <c r="H293" s="14">
        <v>7600</v>
      </c>
      <c r="I293" s="14">
        <v>2597.85</v>
      </c>
      <c r="J293" s="14">
        <f t="shared" si="17"/>
        <v>2597.85</v>
      </c>
      <c r="K293" s="14">
        <f t="shared" si="18"/>
        <v>5002.15</v>
      </c>
      <c r="L293" s="12"/>
    </row>
    <row r="294" ht="103" customHeight="1" spans="1:12">
      <c r="A294" s="12" t="s">
        <v>544</v>
      </c>
      <c r="B294" s="12" t="s">
        <v>37</v>
      </c>
      <c r="C294" s="13" t="s">
        <v>545</v>
      </c>
      <c r="D294" s="12" t="s">
        <v>17</v>
      </c>
      <c r="E294" s="14">
        <v>1</v>
      </c>
      <c r="F294" s="14"/>
      <c r="G294" s="14">
        <v>900</v>
      </c>
      <c r="H294" s="14">
        <v>900</v>
      </c>
      <c r="I294" s="14">
        <v>900</v>
      </c>
      <c r="J294" s="14">
        <f t="shared" si="17"/>
        <v>900</v>
      </c>
      <c r="K294" s="14">
        <f t="shared" si="18"/>
        <v>0</v>
      </c>
      <c r="L294" s="12"/>
    </row>
    <row r="295" ht="55" customHeight="1" spans="1:12">
      <c r="A295" s="12" t="s">
        <v>546</v>
      </c>
      <c r="B295" s="12" t="s">
        <v>166</v>
      </c>
      <c r="C295" s="13" t="s">
        <v>547</v>
      </c>
      <c r="D295" s="12" t="s">
        <v>17</v>
      </c>
      <c r="E295" s="14">
        <v>1</v>
      </c>
      <c r="F295" s="14"/>
      <c r="G295" s="14">
        <v>1200</v>
      </c>
      <c r="H295" s="14">
        <v>1200</v>
      </c>
      <c r="I295" s="14">
        <v>1200</v>
      </c>
      <c r="J295" s="14">
        <f t="shared" si="17"/>
        <v>1200</v>
      </c>
      <c r="K295" s="14">
        <f t="shared" si="18"/>
        <v>0</v>
      </c>
      <c r="L295" s="12"/>
    </row>
    <row r="296" ht="70.5" customHeight="1" spans="1:12">
      <c r="A296" s="12" t="s">
        <v>548</v>
      </c>
      <c r="B296" s="12" t="s">
        <v>163</v>
      </c>
      <c r="C296" s="13" t="s">
        <v>549</v>
      </c>
      <c r="D296" s="12" t="s">
        <v>17</v>
      </c>
      <c r="E296" s="14">
        <v>1</v>
      </c>
      <c r="F296" s="14"/>
      <c r="G296" s="14">
        <v>2200</v>
      </c>
      <c r="H296" s="14">
        <v>2200</v>
      </c>
      <c r="I296" s="14">
        <v>2200</v>
      </c>
      <c r="J296" s="14">
        <f t="shared" si="17"/>
        <v>2200</v>
      </c>
      <c r="K296" s="14">
        <f t="shared" si="18"/>
        <v>0</v>
      </c>
      <c r="L296" s="12"/>
    </row>
    <row r="297" ht="67" customHeight="1" spans="1:12">
      <c r="A297" s="12" t="s">
        <v>550</v>
      </c>
      <c r="B297" s="12" t="s">
        <v>46</v>
      </c>
      <c r="C297" s="13" t="s">
        <v>551</v>
      </c>
      <c r="D297" s="12" t="s">
        <v>17</v>
      </c>
      <c r="E297" s="14">
        <v>1</v>
      </c>
      <c r="F297" s="14"/>
      <c r="G297" s="14">
        <v>1500</v>
      </c>
      <c r="H297" s="14">
        <v>1500</v>
      </c>
      <c r="I297" s="14">
        <v>1454.75</v>
      </c>
      <c r="J297" s="14">
        <f t="shared" si="17"/>
        <v>1454.75</v>
      </c>
      <c r="K297" s="14">
        <f t="shared" si="18"/>
        <v>45.25</v>
      </c>
      <c r="L297" s="12"/>
    </row>
    <row r="298" ht="104.25" customHeight="1" spans="1:12">
      <c r="A298" s="12" t="s">
        <v>552</v>
      </c>
      <c r="B298" s="12" t="s">
        <v>49</v>
      </c>
      <c r="C298" s="13" t="s">
        <v>553</v>
      </c>
      <c r="D298" s="12" t="s">
        <v>17</v>
      </c>
      <c r="E298" s="14">
        <v>1</v>
      </c>
      <c r="F298" s="14"/>
      <c r="G298" s="14">
        <v>3800</v>
      </c>
      <c r="H298" s="14">
        <v>3800</v>
      </c>
      <c r="I298" s="14">
        <v>3162.6</v>
      </c>
      <c r="J298" s="14">
        <f t="shared" si="17"/>
        <v>3162.6</v>
      </c>
      <c r="K298" s="14">
        <f t="shared" si="18"/>
        <v>637.4</v>
      </c>
      <c r="L298" s="12"/>
    </row>
    <row r="299" s="2" customFormat="1" ht="27" customHeight="1" spans="1:12">
      <c r="A299" s="16" t="s">
        <v>554</v>
      </c>
      <c r="B299" s="17"/>
      <c r="C299" s="18"/>
      <c r="D299" s="11"/>
      <c r="E299" s="15"/>
      <c r="F299" s="15"/>
      <c r="G299" s="15"/>
      <c r="H299" s="15"/>
      <c r="I299" s="15"/>
      <c r="J299" s="14"/>
      <c r="K299" s="14"/>
      <c r="L299" s="11"/>
    </row>
    <row r="300" ht="46" customHeight="1" spans="1:12">
      <c r="A300" s="12" t="s">
        <v>555</v>
      </c>
      <c r="B300" s="12" t="s">
        <v>556</v>
      </c>
      <c r="C300" s="13" t="s">
        <v>557</v>
      </c>
      <c r="D300" s="12" t="s">
        <v>17</v>
      </c>
      <c r="E300" s="14">
        <v>1</v>
      </c>
      <c r="F300" s="14"/>
      <c r="G300" s="14">
        <v>2750</v>
      </c>
      <c r="H300" s="14">
        <v>2750</v>
      </c>
      <c r="I300" s="14">
        <v>2750</v>
      </c>
      <c r="J300" s="14">
        <f t="shared" si="17"/>
        <v>2750</v>
      </c>
      <c r="K300" s="14">
        <f t="shared" si="18"/>
        <v>0</v>
      </c>
      <c r="L300" s="12"/>
    </row>
    <row r="301" ht="50" customHeight="1" spans="1:12">
      <c r="A301" s="12" t="s">
        <v>558</v>
      </c>
      <c r="B301" s="12" t="s">
        <v>556</v>
      </c>
      <c r="C301" s="13" t="s">
        <v>559</v>
      </c>
      <c r="D301" s="12" t="s">
        <v>17</v>
      </c>
      <c r="E301" s="14">
        <v>1</v>
      </c>
      <c r="F301" s="14"/>
      <c r="G301" s="14">
        <v>2800</v>
      </c>
      <c r="H301" s="14">
        <v>2800</v>
      </c>
      <c r="I301" s="14">
        <v>2800</v>
      </c>
      <c r="J301" s="14">
        <f t="shared" si="17"/>
        <v>2800</v>
      </c>
      <c r="K301" s="14">
        <f t="shared" si="18"/>
        <v>0</v>
      </c>
      <c r="L301" s="12"/>
    </row>
    <row r="302" ht="59.25" customHeight="1" spans="1:12">
      <c r="A302" s="12" t="s">
        <v>560</v>
      </c>
      <c r="B302" s="12" t="s">
        <v>59</v>
      </c>
      <c r="C302" s="13" t="s">
        <v>60</v>
      </c>
      <c r="D302" s="12" t="s">
        <v>17</v>
      </c>
      <c r="E302" s="14">
        <v>1</v>
      </c>
      <c r="F302" s="14"/>
      <c r="G302" s="14">
        <v>3900</v>
      </c>
      <c r="H302" s="14">
        <v>3900</v>
      </c>
      <c r="I302" s="14">
        <v>3900</v>
      </c>
      <c r="J302" s="14">
        <f t="shared" si="17"/>
        <v>3900</v>
      </c>
      <c r="K302" s="14">
        <f t="shared" si="18"/>
        <v>0</v>
      </c>
      <c r="L302" s="12"/>
    </row>
    <row r="303" ht="79" customHeight="1" spans="1:12">
      <c r="A303" s="12" t="s">
        <v>561</v>
      </c>
      <c r="B303" s="12" t="s">
        <v>562</v>
      </c>
      <c r="C303" s="13" t="s">
        <v>563</v>
      </c>
      <c r="D303" s="12" t="s">
        <v>17</v>
      </c>
      <c r="E303" s="14">
        <v>1</v>
      </c>
      <c r="F303" s="14"/>
      <c r="G303" s="14">
        <v>126000</v>
      </c>
      <c r="H303" s="14">
        <v>126000</v>
      </c>
      <c r="I303" s="14">
        <v>68000</v>
      </c>
      <c r="J303" s="14">
        <f t="shared" si="17"/>
        <v>68000</v>
      </c>
      <c r="K303" s="14">
        <f t="shared" si="18"/>
        <v>58000</v>
      </c>
      <c r="L303" s="12"/>
    </row>
    <row r="304" ht="32" customHeight="1" spans="1:12">
      <c r="A304" s="12" t="s">
        <v>564</v>
      </c>
      <c r="B304" s="12" t="s">
        <v>565</v>
      </c>
      <c r="C304" s="13" t="s">
        <v>566</v>
      </c>
      <c r="D304" s="12" t="s">
        <v>239</v>
      </c>
      <c r="E304" s="14">
        <v>1</v>
      </c>
      <c r="F304" s="14"/>
      <c r="G304" s="14">
        <v>1500</v>
      </c>
      <c r="H304" s="14">
        <v>1500</v>
      </c>
      <c r="I304" s="14">
        <v>1500</v>
      </c>
      <c r="J304" s="14">
        <f t="shared" si="17"/>
        <v>1500</v>
      </c>
      <c r="K304" s="14">
        <f t="shared" si="18"/>
        <v>0</v>
      </c>
      <c r="L304" s="12"/>
    </row>
    <row r="305" ht="109" customHeight="1" spans="1:12">
      <c r="A305" s="12" t="s">
        <v>567</v>
      </c>
      <c r="B305" s="12" t="s">
        <v>56</v>
      </c>
      <c r="C305" s="13" t="s">
        <v>57</v>
      </c>
      <c r="D305" s="12" t="s">
        <v>17</v>
      </c>
      <c r="E305" s="14">
        <v>3</v>
      </c>
      <c r="F305" s="14"/>
      <c r="G305" s="14">
        <v>1600</v>
      </c>
      <c r="H305" s="14">
        <v>4800</v>
      </c>
      <c r="I305" s="14">
        <v>1370</v>
      </c>
      <c r="J305" s="14">
        <f t="shared" si="17"/>
        <v>4110</v>
      </c>
      <c r="K305" s="14">
        <f t="shared" si="18"/>
        <v>690</v>
      </c>
      <c r="L305" s="12"/>
    </row>
    <row r="306" ht="93" customHeight="1" spans="1:12">
      <c r="A306" s="12" t="s">
        <v>568</v>
      </c>
      <c r="B306" s="12" t="s">
        <v>65</v>
      </c>
      <c r="C306" s="13" t="s">
        <v>98</v>
      </c>
      <c r="D306" s="12" t="s">
        <v>17</v>
      </c>
      <c r="E306" s="14">
        <v>1</v>
      </c>
      <c r="F306" s="14"/>
      <c r="G306" s="14">
        <v>3500</v>
      </c>
      <c r="H306" s="14">
        <v>3500</v>
      </c>
      <c r="I306" s="14">
        <v>1400</v>
      </c>
      <c r="J306" s="14">
        <f t="shared" si="17"/>
        <v>1400</v>
      </c>
      <c r="K306" s="14">
        <f t="shared" si="18"/>
        <v>2100</v>
      </c>
      <c r="L306" s="12"/>
    </row>
    <row r="307" ht="81.75" customHeight="1" spans="1:12">
      <c r="A307" s="12" t="s">
        <v>569</v>
      </c>
      <c r="B307" s="12" t="s">
        <v>15</v>
      </c>
      <c r="C307" s="13" t="s">
        <v>209</v>
      </c>
      <c r="D307" s="12" t="s">
        <v>17</v>
      </c>
      <c r="E307" s="14">
        <v>3</v>
      </c>
      <c r="F307" s="14"/>
      <c r="G307" s="14">
        <v>180</v>
      </c>
      <c r="H307" s="14">
        <v>540</v>
      </c>
      <c r="I307" s="14">
        <v>124.25</v>
      </c>
      <c r="J307" s="14">
        <f t="shared" si="17"/>
        <v>372.75</v>
      </c>
      <c r="K307" s="14">
        <f t="shared" si="18"/>
        <v>167.25</v>
      </c>
      <c r="L307" s="12"/>
    </row>
    <row r="308" ht="46" customHeight="1" spans="1:12">
      <c r="A308" s="12" t="s">
        <v>570</v>
      </c>
      <c r="B308" s="12" t="s">
        <v>201</v>
      </c>
      <c r="C308" s="13" t="s">
        <v>202</v>
      </c>
      <c r="D308" s="12" t="s">
        <v>17</v>
      </c>
      <c r="E308" s="14">
        <v>3</v>
      </c>
      <c r="F308" s="14"/>
      <c r="G308" s="14">
        <v>7500</v>
      </c>
      <c r="H308" s="14">
        <v>22500</v>
      </c>
      <c r="I308" s="14">
        <v>3614.4</v>
      </c>
      <c r="J308" s="14">
        <f t="shared" si="17"/>
        <v>10843.2</v>
      </c>
      <c r="K308" s="14">
        <f t="shared" si="18"/>
        <v>11656.8</v>
      </c>
      <c r="L308" s="12"/>
    </row>
    <row r="309" ht="104.25" customHeight="1" spans="1:12">
      <c r="A309" s="12" t="s">
        <v>571</v>
      </c>
      <c r="B309" s="12" t="s">
        <v>572</v>
      </c>
      <c r="C309" s="13" t="s">
        <v>553</v>
      </c>
      <c r="D309" s="12" t="s">
        <v>17</v>
      </c>
      <c r="E309" s="14">
        <v>3</v>
      </c>
      <c r="F309" s="14"/>
      <c r="G309" s="14">
        <v>3500</v>
      </c>
      <c r="H309" s="14">
        <v>10500</v>
      </c>
      <c r="I309" s="14">
        <v>3500</v>
      </c>
      <c r="J309" s="14">
        <f t="shared" si="17"/>
        <v>10500</v>
      </c>
      <c r="K309" s="14">
        <f t="shared" si="18"/>
        <v>0</v>
      </c>
      <c r="L309" s="12"/>
    </row>
    <row r="310" s="2" customFormat="1" ht="29" customHeight="1" spans="1:12">
      <c r="A310" s="16" t="s">
        <v>573</v>
      </c>
      <c r="B310" s="17"/>
      <c r="C310" s="18"/>
      <c r="D310" s="11"/>
      <c r="E310" s="15"/>
      <c r="F310" s="15"/>
      <c r="G310" s="15"/>
      <c r="H310" s="15"/>
      <c r="I310" s="15"/>
      <c r="J310" s="14"/>
      <c r="K310" s="14"/>
      <c r="L310" s="11"/>
    </row>
    <row r="311" ht="93" customHeight="1" spans="1:12">
      <c r="A311" s="12" t="s">
        <v>574</v>
      </c>
      <c r="B311" s="12" t="s">
        <v>15</v>
      </c>
      <c r="C311" s="13" t="s">
        <v>16</v>
      </c>
      <c r="D311" s="12" t="s">
        <v>17</v>
      </c>
      <c r="E311" s="14">
        <v>2</v>
      </c>
      <c r="F311" s="14"/>
      <c r="G311" s="14">
        <v>180</v>
      </c>
      <c r="H311" s="14">
        <v>360</v>
      </c>
      <c r="I311" s="14">
        <v>124.25</v>
      </c>
      <c r="J311" s="14">
        <f t="shared" si="17"/>
        <v>248.5</v>
      </c>
      <c r="K311" s="14">
        <f t="shared" si="18"/>
        <v>111.5</v>
      </c>
      <c r="L311" s="12"/>
    </row>
    <row r="312" ht="43" customHeight="1" spans="1:12">
      <c r="A312" s="12" t="s">
        <v>575</v>
      </c>
      <c r="B312" s="12" t="s">
        <v>22</v>
      </c>
      <c r="C312" s="13" t="s">
        <v>23</v>
      </c>
      <c r="D312" s="12" t="s">
        <v>17</v>
      </c>
      <c r="E312" s="14">
        <v>1</v>
      </c>
      <c r="F312" s="14"/>
      <c r="G312" s="14">
        <v>1200</v>
      </c>
      <c r="H312" s="14">
        <v>1200</v>
      </c>
      <c r="I312" s="14">
        <v>1200</v>
      </c>
      <c r="J312" s="14">
        <f t="shared" si="17"/>
        <v>1200</v>
      </c>
      <c r="K312" s="14">
        <f t="shared" si="18"/>
        <v>0</v>
      </c>
      <c r="L312" s="12"/>
    </row>
    <row r="313" ht="53" customHeight="1" spans="1:12">
      <c r="A313" s="12" t="s">
        <v>576</v>
      </c>
      <c r="B313" s="12" t="s">
        <v>204</v>
      </c>
      <c r="C313" s="13" t="s">
        <v>205</v>
      </c>
      <c r="D313" s="12" t="s">
        <v>17</v>
      </c>
      <c r="E313" s="14">
        <v>3</v>
      </c>
      <c r="F313" s="14"/>
      <c r="G313" s="14">
        <v>520</v>
      </c>
      <c r="H313" s="14">
        <v>1560</v>
      </c>
      <c r="I313" s="14">
        <v>129.89</v>
      </c>
      <c r="J313" s="14">
        <f t="shared" si="17"/>
        <v>389.67</v>
      </c>
      <c r="K313" s="14">
        <f t="shared" si="18"/>
        <v>1170.33</v>
      </c>
      <c r="L313" s="12"/>
    </row>
    <row r="314" ht="25.5" customHeight="1" spans="1:12">
      <c r="A314" s="12" t="s">
        <v>577</v>
      </c>
      <c r="B314" s="12" t="s">
        <v>578</v>
      </c>
      <c r="C314" s="13" t="s">
        <v>74</v>
      </c>
      <c r="D314" s="12" t="s">
        <v>17</v>
      </c>
      <c r="E314" s="14">
        <v>1</v>
      </c>
      <c r="F314" s="14"/>
      <c r="G314" s="14">
        <v>500</v>
      </c>
      <c r="H314" s="14">
        <v>500</v>
      </c>
      <c r="I314" s="14">
        <v>500</v>
      </c>
      <c r="J314" s="14">
        <f t="shared" si="17"/>
        <v>500</v>
      </c>
      <c r="K314" s="14">
        <f t="shared" si="18"/>
        <v>0</v>
      </c>
      <c r="L314" s="12"/>
    </row>
    <row r="315" ht="93" customHeight="1" spans="1:12">
      <c r="A315" s="12" t="s">
        <v>579</v>
      </c>
      <c r="B315" s="12" t="s">
        <v>65</v>
      </c>
      <c r="C315" s="13" t="s">
        <v>98</v>
      </c>
      <c r="D315" s="12" t="s">
        <v>17</v>
      </c>
      <c r="E315" s="14">
        <v>4</v>
      </c>
      <c r="F315" s="14"/>
      <c r="G315" s="14">
        <v>2900</v>
      </c>
      <c r="H315" s="14">
        <v>11600</v>
      </c>
      <c r="I315" s="14">
        <v>1400</v>
      </c>
      <c r="J315" s="14">
        <f t="shared" si="17"/>
        <v>5600</v>
      </c>
      <c r="K315" s="14">
        <f t="shared" si="18"/>
        <v>6000</v>
      </c>
      <c r="L315" s="12"/>
    </row>
    <row r="316" ht="126.75" customHeight="1" spans="1:12">
      <c r="A316" s="12" t="s">
        <v>580</v>
      </c>
      <c r="B316" s="12" t="s">
        <v>198</v>
      </c>
      <c r="C316" s="13" t="s">
        <v>199</v>
      </c>
      <c r="D316" s="12" t="s">
        <v>17</v>
      </c>
      <c r="E316" s="14">
        <v>6</v>
      </c>
      <c r="F316" s="14"/>
      <c r="G316" s="14">
        <v>3500</v>
      </c>
      <c r="H316" s="14">
        <v>21000</v>
      </c>
      <c r="I316" s="14">
        <v>3500</v>
      </c>
      <c r="J316" s="14">
        <f t="shared" si="17"/>
        <v>21000</v>
      </c>
      <c r="K316" s="14">
        <f t="shared" si="18"/>
        <v>0</v>
      </c>
      <c r="L316" s="12"/>
    </row>
    <row r="317" ht="45" customHeight="1" spans="1:12">
      <c r="A317" s="12" t="s">
        <v>581</v>
      </c>
      <c r="B317" s="12" t="s">
        <v>201</v>
      </c>
      <c r="C317" s="13" t="s">
        <v>202</v>
      </c>
      <c r="D317" s="12" t="s">
        <v>17</v>
      </c>
      <c r="E317" s="14">
        <v>4</v>
      </c>
      <c r="F317" s="14"/>
      <c r="G317" s="14">
        <v>7500</v>
      </c>
      <c r="H317" s="14">
        <v>30000</v>
      </c>
      <c r="I317" s="14">
        <v>3614.4</v>
      </c>
      <c r="J317" s="14">
        <f t="shared" si="17"/>
        <v>14457.6</v>
      </c>
      <c r="K317" s="14">
        <f t="shared" si="18"/>
        <v>15542.4</v>
      </c>
      <c r="L317" s="12"/>
    </row>
    <row r="318" ht="93" customHeight="1" spans="1:12">
      <c r="A318" s="12" t="s">
        <v>582</v>
      </c>
      <c r="B318" s="12" t="s">
        <v>65</v>
      </c>
      <c r="C318" s="13" t="s">
        <v>583</v>
      </c>
      <c r="D318" s="12" t="s">
        <v>17</v>
      </c>
      <c r="E318" s="14">
        <v>1</v>
      </c>
      <c r="F318" s="14"/>
      <c r="G318" s="14">
        <v>1400</v>
      </c>
      <c r="H318" s="14">
        <v>1400</v>
      </c>
      <c r="I318" s="14">
        <v>1084.32</v>
      </c>
      <c r="J318" s="14">
        <f t="shared" si="17"/>
        <v>1084.32</v>
      </c>
      <c r="K318" s="14">
        <f t="shared" si="18"/>
        <v>315.68</v>
      </c>
      <c r="L318" s="12"/>
    </row>
    <row r="319" s="2" customFormat="1" ht="36" customHeight="1" spans="1:12">
      <c r="A319" s="16" t="s">
        <v>584</v>
      </c>
      <c r="B319" s="17"/>
      <c r="C319" s="18"/>
      <c r="D319" s="11"/>
      <c r="E319" s="15"/>
      <c r="F319" s="15"/>
      <c r="G319" s="15"/>
      <c r="H319" s="15"/>
      <c r="I319" s="14"/>
      <c r="J319" s="14"/>
      <c r="K319" s="14"/>
      <c r="L319" s="11"/>
    </row>
    <row r="320" ht="44" customHeight="1" spans="1:12">
      <c r="A320" s="12" t="s">
        <v>585</v>
      </c>
      <c r="B320" s="12" t="s">
        <v>212</v>
      </c>
      <c r="C320" s="13" t="s">
        <v>586</v>
      </c>
      <c r="D320" s="12" t="s">
        <v>17</v>
      </c>
      <c r="E320" s="14">
        <v>1</v>
      </c>
      <c r="F320" s="14"/>
      <c r="G320" s="14">
        <v>12800</v>
      </c>
      <c r="H320" s="14">
        <v>12800</v>
      </c>
      <c r="I320" s="14">
        <v>8500</v>
      </c>
      <c r="J320" s="14">
        <f t="shared" si="17"/>
        <v>8500</v>
      </c>
      <c r="K320" s="14">
        <f t="shared" si="18"/>
        <v>4300</v>
      </c>
      <c r="L320" s="12"/>
    </row>
    <row r="321" ht="54" customHeight="1" spans="1:12">
      <c r="A321" s="12" t="s">
        <v>587</v>
      </c>
      <c r="B321" s="12" t="s">
        <v>215</v>
      </c>
      <c r="C321" s="13" t="s">
        <v>216</v>
      </c>
      <c r="D321" s="12" t="s">
        <v>17</v>
      </c>
      <c r="E321" s="14">
        <v>1</v>
      </c>
      <c r="F321" s="14"/>
      <c r="G321" s="14">
        <v>1800</v>
      </c>
      <c r="H321" s="14">
        <v>1800</v>
      </c>
      <c r="I321" s="14">
        <v>1800</v>
      </c>
      <c r="J321" s="14">
        <f t="shared" si="17"/>
        <v>1800</v>
      </c>
      <c r="K321" s="14">
        <f t="shared" si="18"/>
        <v>0</v>
      </c>
      <c r="L321" s="12"/>
    </row>
    <row r="322" ht="31" customHeight="1" spans="1:12">
      <c r="A322" s="12" t="s">
        <v>588</v>
      </c>
      <c r="B322" s="12" t="s">
        <v>218</v>
      </c>
      <c r="C322" s="13" t="s">
        <v>219</v>
      </c>
      <c r="D322" s="12" t="s">
        <v>220</v>
      </c>
      <c r="E322" s="14">
        <v>1</v>
      </c>
      <c r="F322" s="14"/>
      <c r="G322" s="14">
        <v>1600</v>
      </c>
      <c r="H322" s="14">
        <v>1600</v>
      </c>
      <c r="I322" s="14">
        <v>1150</v>
      </c>
      <c r="J322" s="14">
        <f t="shared" si="17"/>
        <v>1150</v>
      </c>
      <c r="K322" s="14">
        <f t="shared" si="18"/>
        <v>450</v>
      </c>
      <c r="L322" s="12"/>
    </row>
    <row r="323" ht="21.75" customHeight="1" spans="1:12">
      <c r="A323" s="12" t="s">
        <v>589</v>
      </c>
      <c r="B323" s="12" t="s">
        <v>222</v>
      </c>
      <c r="C323" s="13" t="s">
        <v>222</v>
      </c>
      <c r="D323" s="12" t="s">
        <v>220</v>
      </c>
      <c r="E323" s="14">
        <v>1</v>
      </c>
      <c r="F323" s="14"/>
      <c r="G323" s="14">
        <v>1650</v>
      </c>
      <c r="H323" s="14">
        <v>1650</v>
      </c>
      <c r="I323" s="14">
        <v>1350</v>
      </c>
      <c r="J323" s="14">
        <f t="shared" si="17"/>
        <v>1350</v>
      </c>
      <c r="K323" s="14">
        <f t="shared" si="18"/>
        <v>300</v>
      </c>
      <c r="L323" s="12"/>
    </row>
    <row r="324" ht="31" customHeight="1" spans="1:12">
      <c r="A324" s="12" t="s">
        <v>590</v>
      </c>
      <c r="B324" s="12" t="s">
        <v>224</v>
      </c>
      <c r="C324" s="13" t="s">
        <v>225</v>
      </c>
      <c r="D324" s="12" t="s">
        <v>17</v>
      </c>
      <c r="E324" s="14">
        <v>1</v>
      </c>
      <c r="F324" s="14"/>
      <c r="G324" s="14">
        <v>26500</v>
      </c>
      <c r="H324" s="14">
        <v>26500</v>
      </c>
      <c r="I324" s="14">
        <v>15540</v>
      </c>
      <c r="J324" s="14">
        <f t="shared" si="17"/>
        <v>15540</v>
      </c>
      <c r="K324" s="14">
        <f t="shared" si="18"/>
        <v>10960</v>
      </c>
      <c r="L324" s="12"/>
    </row>
    <row r="325" ht="31" customHeight="1" spans="1:12">
      <c r="A325" s="12" t="s">
        <v>591</v>
      </c>
      <c r="B325" s="12" t="s">
        <v>227</v>
      </c>
      <c r="C325" s="13" t="s">
        <v>228</v>
      </c>
      <c r="D325" s="12" t="s">
        <v>220</v>
      </c>
      <c r="E325" s="14">
        <v>1</v>
      </c>
      <c r="F325" s="14"/>
      <c r="G325" s="14">
        <v>1100</v>
      </c>
      <c r="H325" s="14">
        <v>1100</v>
      </c>
      <c r="I325" s="14">
        <v>1100</v>
      </c>
      <c r="J325" s="14">
        <f t="shared" si="17"/>
        <v>1100</v>
      </c>
      <c r="K325" s="14">
        <f t="shared" si="18"/>
        <v>0</v>
      </c>
      <c r="L325" s="12"/>
    </row>
    <row r="326" ht="25.5" customHeight="1" spans="1:12">
      <c r="A326" s="12" t="s">
        <v>592</v>
      </c>
      <c r="B326" s="12" t="s">
        <v>230</v>
      </c>
      <c r="C326" s="13" t="s">
        <v>231</v>
      </c>
      <c r="D326" s="12" t="s">
        <v>232</v>
      </c>
      <c r="E326" s="14">
        <v>15</v>
      </c>
      <c r="F326" s="14"/>
      <c r="G326" s="14">
        <v>335</v>
      </c>
      <c r="H326" s="14">
        <v>5025</v>
      </c>
      <c r="I326" s="14">
        <v>335</v>
      </c>
      <c r="J326" s="14">
        <f t="shared" si="17"/>
        <v>5025</v>
      </c>
      <c r="K326" s="14">
        <f t="shared" si="18"/>
        <v>0</v>
      </c>
      <c r="L326" s="12"/>
    </row>
    <row r="327" ht="36.75" customHeight="1" spans="1:12">
      <c r="A327" s="12" t="s">
        <v>593</v>
      </c>
      <c r="B327" s="12" t="s">
        <v>234</v>
      </c>
      <c r="C327" s="13" t="s">
        <v>235</v>
      </c>
      <c r="D327" s="12" t="s">
        <v>232</v>
      </c>
      <c r="E327" s="14">
        <v>60</v>
      </c>
      <c r="F327" s="14"/>
      <c r="G327" s="14">
        <v>335</v>
      </c>
      <c r="H327" s="14">
        <v>20100</v>
      </c>
      <c r="I327" s="14">
        <v>335</v>
      </c>
      <c r="J327" s="14">
        <f t="shared" si="17"/>
        <v>20100</v>
      </c>
      <c r="K327" s="14">
        <f t="shared" si="18"/>
        <v>0</v>
      </c>
      <c r="L327" s="12"/>
    </row>
    <row r="328" ht="25.5" customHeight="1" spans="1:12">
      <c r="A328" s="12" t="s">
        <v>594</v>
      </c>
      <c r="B328" s="12" t="s">
        <v>237</v>
      </c>
      <c r="C328" s="13" t="s">
        <v>238</v>
      </c>
      <c r="D328" s="12" t="s">
        <v>239</v>
      </c>
      <c r="E328" s="14">
        <v>2</v>
      </c>
      <c r="F328" s="14"/>
      <c r="G328" s="14">
        <v>600</v>
      </c>
      <c r="H328" s="14">
        <v>1200</v>
      </c>
      <c r="I328" s="14">
        <v>600</v>
      </c>
      <c r="J328" s="14">
        <f t="shared" si="17"/>
        <v>1200</v>
      </c>
      <c r="K328" s="14">
        <f t="shared" si="18"/>
        <v>0</v>
      </c>
      <c r="L328" s="12"/>
    </row>
    <row r="329" ht="25.5" customHeight="1" spans="1:12">
      <c r="A329" s="12" t="s">
        <v>595</v>
      </c>
      <c r="B329" s="12" t="s">
        <v>241</v>
      </c>
      <c r="C329" s="13" t="s">
        <v>231</v>
      </c>
      <c r="D329" s="12" t="s">
        <v>242</v>
      </c>
      <c r="E329" s="14">
        <v>3</v>
      </c>
      <c r="F329" s="14"/>
      <c r="G329" s="14">
        <v>750</v>
      </c>
      <c r="H329" s="14">
        <v>2250</v>
      </c>
      <c r="I329" s="14">
        <v>750</v>
      </c>
      <c r="J329" s="14">
        <f t="shared" ref="J329:J392" si="19">I329*E329</f>
        <v>2250</v>
      </c>
      <c r="K329" s="14">
        <f t="shared" ref="K329:K392" si="20">H329-J329</f>
        <v>0</v>
      </c>
      <c r="L329" s="12"/>
    </row>
    <row r="330" ht="25.5" customHeight="1" spans="1:12">
      <c r="A330" s="12" t="s">
        <v>596</v>
      </c>
      <c r="B330" s="12" t="s">
        <v>244</v>
      </c>
      <c r="C330" s="13" t="s">
        <v>231</v>
      </c>
      <c r="D330" s="12" t="s">
        <v>242</v>
      </c>
      <c r="E330" s="14">
        <v>1</v>
      </c>
      <c r="F330" s="14"/>
      <c r="G330" s="14">
        <v>900</v>
      </c>
      <c r="H330" s="14">
        <v>900</v>
      </c>
      <c r="I330" s="14">
        <v>900</v>
      </c>
      <c r="J330" s="14">
        <f t="shared" si="19"/>
        <v>900</v>
      </c>
      <c r="K330" s="14">
        <f t="shared" si="20"/>
        <v>0</v>
      </c>
      <c r="L330" s="12"/>
    </row>
    <row r="331" ht="25.5" customHeight="1" spans="1:12">
      <c r="A331" s="12" t="s">
        <v>597</v>
      </c>
      <c r="B331" s="12" t="s">
        <v>246</v>
      </c>
      <c r="C331" s="13" t="s">
        <v>231</v>
      </c>
      <c r="D331" s="12" t="s">
        <v>242</v>
      </c>
      <c r="E331" s="14">
        <v>4</v>
      </c>
      <c r="F331" s="14"/>
      <c r="G331" s="14">
        <v>1100</v>
      </c>
      <c r="H331" s="14">
        <v>4400</v>
      </c>
      <c r="I331" s="14">
        <v>820</v>
      </c>
      <c r="J331" s="14">
        <f t="shared" si="19"/>
        <v>3280</v>
      </c>
      <c r="K331" s="14">
        <f t="shared" si="20"/>
        <v>1120</v>
      </c>
      <c r="L331" s="12"/>
    </row>
    <row r="332" ht="29" customHeight="1" spans="1:12">
      <c r="A332" s="12" t="s">
        <v>598</v>
      </c>
      <c r="B332" s="12" t="s">
        <v>248</v>
      </c>
      <c r="C332" s="13" t="s">
        <v>249</v>
      </c>
      <c r="D332" s="12" t="s">
        <v>250</v>
      </c>
      <c r="E332" s="14">
        <v>12</v>
      </c>
      <c r="F332" s="14"/>
      <c r="G332" s="14">
        <v>300</v>
      </c>
      <c r="H332" s="14">
        <v>3600</v>
      </c>
      <c r="I332" s="14">
        <v>300</v>
      </c>
      <c r="J332" s="14">
        <f t="shared" si="19"/>
        <v>3600</v>
      </c>
      <c r="K332" s="14">
        <f t="shared" si="20"/>
        <v>0</v>
      </c>
      <c r="L332" s="12"/>
    </row>
    <row r="333" ht="36.75" customHeight="1" spans="1:12">
      <c r="A333" s="12" t="s">
        <v>599</v>
      </c>
      <c r="B333" s="12" t="s">
        <v>252</v>
      </c>
      <c r="C333" s="13" t="s">
        <v>255</v>
      </c>
      <c r="D333" s="12" t="s">
        <v>17</v>
      </c>
      <c r="E333" s="14">
        <v>2</v>
      </c>
      <c r="F333" s="14"/>
      <c r="G333" s="14">
        <v>600</v>
      </c>
      <c r="H333" s="14">
        <v>1200</v>
      </c>
      <c r="I333" s="14">
        <v>600</v>
      </c>
      <c r="J333" s="14">
        <f t="shared" si="19"/>
        <v>1200</v>
      </c>
      <c r="K333" s="14">
        <f t="shared" si="20"/>
        <v>0</v>
      </c>
      <c r="L333" s="12"/>
    </row>
    <row r="334" ht="36.75" customHeight="1" spans="1:12">
      <c r="A334" s="12" t="s">
        <v>600</v>
      </c>
      <c r="B334" s="12" t="s">
        <v>254</v>
      </c>
      <c r="C334" s="13" t="s">
        <v>255</v>
      </c>
      <c r="D334" s="12" t="s">
        <v>239</v>
      </c>
      <c r="E334" s="14">
        <v>6</v>
      </c>
      <c r="F334" s="14"/>
      <c r="G334" s="14">
        <v>150</v>
      </c>
      <c r="H334" s="14">
        <v>900</v>
      </c>
      <c r="I334" s="14">
        <v>150</v>
      </c>
      <c r="J334" s="14">
        <f t="shared" si="19"/>
        <v>900</v>
      </c>
      <c r="K334" s="14">
        <f t="shared" si="20"/>
        <v>0</v>
      </c>
      <c r="L334" s="12"/>
    </row>
    <row r="335" ht="25.5" customHeight="1" spans="1:12">
      <c r="A335" s="12" t="s">
        <v>601</v>
      </c>
      <c r="B335" s="12" t="s">
        <v>257</v>
      </c>
      <c r="C335" s="13" t="s">
        <v>258</v>
      </c>
      <c r="D335" s="12" t="s">
        <v>242</v>
      </c>
      <c r="E335" s="14">
        <v>1</v>
      </c>
      <c r="F335" s="14"/>
      <c r="G335" s="14">
        <v>850</v>
      </c>
      <c r="H335" s="14">
        <v>850</v>
      </c>
      <c r="I335" s="14">
        <v>850</v>
      </c>
      <c r="J335" s="14">
        <f t="shared" si="19"/>
        <v>850</v>
      </c>
      <c r="K335" s="14">
        <f t="shared" si="20"/>
        <v>0</v>
      </c>
      <c r="L335" s="12"/>
    </row>
    <row r="336" ht="21.75" customHeight="1" spans="1:12">
      <c r="A336" s="12" t="s">
        <v>602</v>
      </c>
      <c r="B336" s="12" t="s">
        <v>260</v>
      </c>
      <c r="C336" s="13" t="s">
        <v>260</v>
      </c>
      <c r="D336" s="12" t="s">
        <v>242</v>
      </c>
      <c r="E336" s="14">
        <v>1</v>
      </c>
      <c r="F336" s="14"/>
      <c r="G336" s="14">
        <v>700</v>
      </c>
      <c r="H336" s="14">
        <v>700</v>
      </c>
      <c r="I336" s="14">
        <v>700</v>
      </c>
      <c r="J336" s="14">
        <f t="shared" si="19"/>
        <v>700</v>
      </c>
      <c r="K336" s="14">
        <f t="shared" si="20"/>
        <v>0</v>
      </c>
      <c r="L336" s="12"/>
    </row>
    <row r="337" ht="30" customHeight="1" spans="1:12">
      <c r="A337" s="12" t="s">
        <v>603</v>
      </c>
      <c r="B337" s="12" t="s">
        <v>262</v>
      </c>
      <c r="C337" s="13" t="s">
        <v>263</v>
      </c>
      <c r="D337" s="12" t="s">
        <v>264</v>
      </c>
      <c r="E337" s="14">
        <v>15</v>
      </c>
      <c r="F337" s="14"/>
      <c r="G337" s="14">
        <v>130</v>
      </c>
      <c r="H337" s="14">
        <v>1950</v>
      </c>
      <c r="I337" s="14">
        <v>130</v>
      </c>
      <c r="J337" s="14">
        <f t="shared" si="19"/>
        <v>1950</v>
      </c>
      <c r="K337" s="14">
        <f t="shared" si="20"/>
        <v>0</v>
      </c>
      <c r="L337" s="12"/>
    </row>
    <row r="338" ht="21.75" customHeight="1" spans="1:12">
      <c r="A338" s="12" t="s">
        <v>604</v>
      </c>
      <c r="B338" s="12" t="s">
        <v>266</v>
      </c>
      <c r="C338" s="13" t="s">
        <v>267</v>
      </c>
      <c r="D338" s="12" t="s">
        <v>268</v>
      </c>
      <c r="E338" s="14">
        <v>1</v>
      </c>
      <c r="F338" s="14"/>
      <c r="G338" s="14">
        <v>1000</v>
      </c>
      <c r="H338" s="14">
        <v>1000</v>
      </c>
      <c r="I338" s="14">
        <v>850</v>
      </c>
      <c r="J338" s="14">
        <f t="shared" si="19"/>
        <v>850</v>
      </c>
      <c r="K338" s="14">
        <f t="shared" si="20"/>
        <v>150</v>
      </c>
      <c r="L338" s="12"/>
    </row>
    <row r="339" s="2" customFormat="1" ht="31" customHeight="1" spans="1:12">
      <c r="A339" s="16" t="s">
        <v>605</v>
      </c>
      <c r="B339" s="17"/>
      <c r="C339" s="18"/>
      <c r="D339" s="11"/>
      <c r="E339" s="15"/>
      <c r="F339" s="15"/>
      <c r="G339" s="15"/>
      <c r="H339" s="15"/>
      <c r="I339" s="15"/>
      <c r="J339" s="14"/>
      <c r="K339" s="14"/>
      <c r="L339" s="11"/>
    </row>
    <row r="340" ht="36.75" customHeight="1" spans="1:12">
      <c r="A340" s="12" t="s">
        <v>606</v>
      </c>
      <c r="B340" s="12" t="s">
        <v>212</v>
      </c>
      <c r="C340" s="13" t="s">
        <v>341</v>
      </c>
      <c r="D340" s="12" t="s">
        <v>17</v>
      </c>
      <c r="E340" s="14">
        <v>1</v>
      </c>
      <c r="F340" s="14"/>
      <c r="G340" s="14">
        <v>10950</v>
      </c>
      <c r="H340" s="14">
        <v>10950</v>
      </c>
      <c r="I340" s="14">
        <v>8500</v>
      </c>
      <c r="J340" s="14">
        <f t="shared" si="19"/>
        <v>8500</v>
      </c>
      <c r="K340" s="14">
        <f t="shared" si="20"/>
        <v>2450</v>
      </c>
      <c r="L340" s="12"/>
    </row>
    <row r="341" ht="54" customHeight="1" spans="1:12">
      <c r="A341" s="12" t="s">
        <v>607</v>
      </c>
      <c r="B341" s="12" t="s">
        <v>215</v>
      </c>
      <c r="C341" s="13" t="s">
        <v>273</v>
      </c>
      <c r="D341" s="12" t="s">
        <v>17</v>
      </c>
      <c r="E341" s="14">
        <v>1</v>
      </c>
      <c r="F341" s="14"/>
      <c r="G341" s="14">
        <v>1500</v>
      </c>
      <c r="H341" s="14">
        <v>1500</v>
      </c>
      <c r="I341" s="14">
        <v>1500</v>
      </c>
      <c r="J341" s="14">
        <f t="shared" si="19"/>
        <v>1500</v>
      </c>
      <c r="K341" s="14">
        <f t="shared" si="20"/>
        <v>0</v>
      </c>
      <c r="L341" s="12"/>
    </row>
    <row r="342" ht="24" customHeight="1" spans="1:12">
      <c r="A342" s="12" t="s">
        <v>608</v>
      </c>
      <c r="B342" s="12" t="s">
        <v>218</v>
      </c>
      <c r="C342" s="13" t="s">
        <v>219</v>
      </c>
      <c r="D342" s="12" t="s">
        <v>220</v>
      </c>
      <c r="E342" s="14">
        <v>1</v>
      </c>
      <c r="F342" s="14"/>
      <c r="G342" s="14">
        <v>1450</v>
      </c>
      <c r="H342" s="14">
        <v>1450</v>
      </c>
      <c r="I342" s="14">
        <v>1150</v>
      </c>
      <c r="J342" s="14">
        <f t="shared" si="19"/>
        <v>1150</v>
      </c>
      <c r="K342" s="14">
        <f t="shared" si="20"/>
        <v>300</v>
      </c>
      <c r="L342" s="12"/>
    </row>
    <row r="343" ht="25.5" customHeight="1" spans="1:12">
      <c r="A343" s="12" t="s">
        <v>609</v>
      </c>
      <c r="B343" s="12" t="s">
        <v>610</v>
      </c>
      <c r="C343" s="13" t="s">
        <v>277</v>
      </c>
      <c r="D343" s="12" t="s">
        <v>220</v>
      </c>
      <c r="E343" s="14">
        <v>1</v>
      </c>
      <c r="F343" s="14"/>
      <c r="G343" s="14">
        <v>1500</v>
      </c>
      <c r="H343" s="14">
        <v>1500</v>
      </c>
      <c r="I343" s="14">
        <v>1200</v>
      </c>
      <c r="J343" s="14">
        <f t="shared" si="19"/>
        <v>1200</v>
      </c>
      <c r="K343" s="14">
        <f t="shared" si="20"/>
        <v>300</v>
      </c>
      <c r="L343" s="12"/>
    </row>
    <row r="344" ht="25.5" customHeight="1" spans="1:12">
      <c r="A344" s="12" t="s">
        <v>611</v>
      </c>
      <c r="B344" s="12" t="s">
        <v>230</v>
      </c>
      <c r="C344" s="13" t="s">
        <v>231</v>
      </c>
      <c r="D344" s="12" t="s">
        <v>232</v>
      </c>
      <c r="E344" s="14">
        <v>12</v>
      </c>
      <c r="F344" s="14"/>
      <c r="G344" s="14">
        <v>335</v>
      </c>
      <c r="H344" s="14">
        <v>4020</v>
      </c>
      <c r="I344" s="14">
        <v>335</v>
      </c>
      <c r="J344" s="14">
        <f t="shared" si="19"/>
        <v>4020</v>
      </c>
      <c r="K344" s="14">
        <f t="shared" si="20"/>
        <v>0</v>
      </c>
      <c r="L344" s="12"/>
    </row>
    <row r="345" ht="25.5" customHeight="1" spans="1:12">
      <c r="A345" s="12" t="s">
        <v>612</v>
      </c>
      <c r="B345" s="12" t="s">
        <v>234</v>
      </c>
      <c r="C345" s="13" t="s">
        <v>231</v>
      </c>
      <c r="D345" s="12" t="s">
        <v>232</v>
      </c>
      <c r="E345" s="14">
        <v>35</v>
      </c>
      <c r="F345" s="14"/>
      <c r="G345" s="14">
        <v>335</v>
      </c>
      <c r="H345" s="14">
        <v>11725</v>
      </c>
      <c r="I345" s="14">
        <v>335</v>
      </c>
      <c r="J345" s="14">
        <f t="shared" si="19"/>
        <v>11725</v>
      </c>
      <c r="K345" s="14">
        <f t="shared" si="20"/>
        <v>0</v>
      </c>
      <c r="L345" s="12"/>
    </row>
    <row r="346" ht="36.75" customHeight="1" spans="1:12">
      <c r="A346" s="12" t="s">
        <v>613</v>
      </c>
      <c r="B346" s="12" t="s">
        <v>237</v>
      </c>
      <c r="C346" s="13" t="s">
        <v>614</v>
      </c>
      <c r="D346" s="12" t="s">
        <v>239</v>
      </c>
      <c r="E346" s="14">
        <v>2</v>
      </c>
      <c r="F346" s="14"/>
      <c r="G346" s="14">
        <v>600</v>
      </c>
      <c r="H346" s="14">
        <v>1200</v>
      </c>
      <c r="I346" s="14">
        <v>600</v>
      </c>
      <c r="J346" s="14">
        <f t="shared" si="19"/>
        <v>1200</v>
      </c>
      <c r="K346" s="14">
        <f t="shared" si="20"/>
        <v>0</v>
      </c>
      <c r="L346" s="12"/>
    </row>
    <row r="347" ht="25.5" customHeight="1" spans="1:12">
      <c r="A347" s="12" t="s">
        <v>615</v>
      </c>
      <c r="B347" s="12" t="s">
        <v>241</v>
      </c>
      <c r="C347" s="13" t="s">
        <v>231</v>
      </c>
      <c r="D347" s="12" t="s">
        <v>242</v>
      </c>
      <c r="E347" s="14">
        <v>1</v>
      </c>
      <c r="F347" s="14"/>
      <c r="G347" s="14">
        <v>700</v>
      </c>
      <c r="H347" s="14">
        <v>700</v>
      </c>
      <c r="I347" s="14">
        <v>700</v>
      </c>
      <c r="J347" s="14">
        <f t="shared" si="19"/>
        <v>700</v>
      </c>
      <c r="K347" s="14">
        <f t="shared" si="20"/>
        <v>0</v>
      </c>
      <c r="L347" s="12"/>
    </row>
    <row r="348" ht="25.5" customHeight="1" spans="1:12">
      <c r="A348" s="12" t="s">
        <v>616</v>
      </c>
      <c r="B348" s="12" t="s">
        <v>244</v>
      </c>
      <c r="C348" s="13" t="s">
        <v>231</v>
      </c>
      <c r="D348" s="12" t="s">
        <v>242</v>
      </c>
      <c r="E348" s="14">
        <v>1</v>
      </c>
      <c r="F348" s="14"/>
      <c r="G348" s="14">
        <v>850</v>
      </c>
      <c r="H348" s="14">
        <v>850</v>
      </c>
      <c r="I348" s="14">
        <v>850</v>
      </c>
      <c r="J348" s="14">
        <f t="shared" si="19"/>
        <v>850</v>
      </c>
      <c r="K348" s="14">
        <f t="shared" si="20"/>
        <v>0</v>
      </c>
      <c r="L348" s="12"/>
    </row>
    <row r="349" ht="25.5" customHeight="1" spans="1:12">
      <c r="A349" s="12" t="s">
        <v>617</v>
      </c>
      <c r="B349" s="12" t="s">
        <v>246</v>
      </c>
      <c r="C349" s="13" t="s">
        <v>231</v>
      </c>
      <c r="D349" s="12" t="s">
        <v>242</v>
      </c>
      <c r="E349" s="14">
        <v>2</v>
      </c>
      <c r="F349" s="14"/>
      <c r="G349" s="14">
        <v>1000</v>
      </c>
      <c r="H349" s="14">
        <v>2000</v>
      </c>
      <c r="I349" s="14">
        <v>820</v>
      </c>
      <c r="J349" s="14">
        <f t="shared" si="19"/>
        <v>1640</v>
      </c>
      <c r="K349" s="14">
        <f t="shared" si="20"/>
        <v>360</v>
      </c>
      <c r="L349" s="12"/>
    </row>
    <row r="350" ht="31" customHeight="1" spans="1:12">
      <c r="A350" s="12" t="s">
        <v>618</v>
      </c>
      <c r="B350" s="12" t="s">
        <v>248</v>
      </c>
      <c r="C350" s="13" t="s">
        <v>287</v>
      </c>
      <c r="D350" s="12" t="s">
        <v>250</v>
      </c>
      <c r="E350" s="14">
        <v>10</v>
      </c>
      <c r="F350" s="14"/>
      <c r="G350" s="14">
        <v>300</v>
      </c>
      <c r="H350" s="14">
        <v>3000</v>
      </c>
      <c r="I350" s="14">
        <v>300</v>
      </c>
      <c r="J350" s="14">
        <f t="shared" si="19"/>
        <v>3000</v>
      </c>
      <c r="K350" s="14">
        <f t="shared" si="20"/>
        <v>0</v>
      </c>
      <c r="L350" s="12"/>
    </row>
    <row r="351" ht="25.5" customHeight="1" spans="1:12">
      <c r="A351" s="12" t="s">
        <v>619</v>
      </c>
      <c r="B351" s="12" t="s">
        <v>252</v>
      </c>
      <c r="C351" s="13" t="s">
        <v>231</v>
      </c>
      <c r="D351" s="12" t="s">
        <v>17</v>
      </c>
      <c r="E351" s="14">
        <v>1</v>
      </c>
      <c r="F351" s="14"/>
      <c r="G351" s="14">
        <v>600</v>
      </c>
      <c r="H351" s="14">
        <v>600</v>
      </c>
      <c r="I351" s="14">
        <v>600</v>
      </c>
      <c r="J351" s="14">
        <f t="shared" si="19"/>
        <v>600</v>
      </c>
      <c r="K351" s="14">
        <f t="shared" si="20"/>
        <v>0</v>
      </c>
      <c r="L351" s="12"/>
    </row>
    <row r="352" ht="36.75" customHeight="1" spans="1:12">
      <c r="A352" s="12" t="s">
        <v>620</v>
      </c>
      <c r="B352" s="12" t="s">
        <v>254</v>
      </c>
      <c r="C352" s="13" t="s">
        <v>255</v>
      </c>
      <c r="D352" s="12" t="s">
        <v>239</v>
      </c>
      <c r="E352" s="14">
        <v>5</v>
      </c>
      <c r="F352" s="14"/>
      <c r="G352" s="14">
        <v>150</v>
      </c>
      <c r="H352" s="14">
        <v>750</v>
      </c>
      <c r="I352" s="14">
        <v>150</v>
      </c>
      <c r="J352" s="14">
        <f t="shared" si="19"/>
        <v>750</v>
      </c>
      <c r="K352" s="14">
        <f t="shared" si="20"/>
        <v>0</v>
      </c>
      <c r="L352" s="12"/>
    </row>
    <row r="353" ht="36.75" customHeight="1" spans="1:12">
      <c r="A353" s="12" t="s">
        <v>621</v>
      </c>
      <c r="B353" s="12" t="s">
        <v>262</v>
      </c>
      <c r="C353" s="13" t="s">
        <v>263</v>
      </c>
      <c r="D353" s="12" t="s">
        <v>264</v>
      </c>
      <c r="E353" s="14">
        <v>10</v>
      </c>
      <c r="F353" s="14"/>
      <c r="G353" s="14">
        <v>900</v>
      </c>
      <c r="H353" s="14">
        <v>9000</v>
      </c>
      <c r="I353" s="14">
        <v>130</v>
      </c>
      <c r="J353" s="14">
        <f t="shared" si="19"/>
        <v>1300</v>
      </c>
      <c r="K353" s="14">
        <f t="shared" si="20"/>
        <v>7700</v>
      </c>
      <c r="L353" s="12"/>
    </row>
    <row r="354" ht="21.75" customHeight="1" spans="1:12">
      <c r="A354" s="12" t="s">
        <v>622</v>
      </c>
      <c r="B354" s="12" t="s">
        <v>266</v>
      </c>
      <c r="C354" s="13" t="s">
        <v>267</v>
      </c>
      <c r="D354" s="12" t="s">
        <v>268</v>
      </c>
      <c r="E354" s="14">
        <v>1</v>
      </c>
      <c r="F354" s="14"/>
      <c r="G354" s="14">
        <v>900</v>
      </c>
      <c r="H354" s="14">
        <v>900</v>
      </c>
      <c r="I354" s="14">
        <v>850</v>
      </c>
      <c r="J354" s="14">
        <f t="shared" si="19"/>
        <v>850</v>
      </c>
      <c r="K354" s="14">
        <f t="shared" si="20"/>
        <v>50</v>
      </c>
      <c r="L354" s="12"/>
    </row>
    <row r="355" ht="32" customHeight="1" spans="1:12">
      <c r="A355" s="12" t="s">
        <v>623</v>
      </c>
      <c r="B355" s="12" t="s">
        <v>293</v>
      </c>
      <c r="C355" s="13" t="s">
        <v>294</v>
      </c>
      <c r="D355" s="12" t="s">
        <v>295</v>
      </c>
      <c r="E355" s="14">
        <v>1</v>
      </c>
      <c r="F355" s="14"/>
      <c r="G355" s="14">
        <v>300</v>
      </c>
      <c r="H355" s="14">
        <v>300</v>
      </c>
      <c r="I355" s="14">
        <v>300</v>
      </c>
      <c r="J355" s="14">
        <f t="shared" si="19"/>
        <v>300</v>
      </c>
      <c r="K355" s="14">
        <f t="shared" si="20"/>
        <v>0</v>
      </c>
      <c r="L355" s="12"/>
    </row>
    <row r="356" s="2" customFormat="1" ht="27" customHeight="1" spans="1:12">
      <c r="A356" s="16" t="s">
        <v>624</v>
      </c>
      <c r="B356" s="17"/>
      <c r="C356" s="18"/>
      <c r="D356" s="11"/>
      <c r="E356" s="15"/>
      <c r="F356" s="15"/>
      <c r="G356" s="15"/>
      <c r="H356" s="15"/>
      <c r="I356" s="15"/>
      <c r="J356" s="14"/>
      <c r="K356" s="14"/>
      <c r="L356" s="11"/>
    </row>
    <row r="357" ht="36.75" customHeight="1" spans="1:12">
      <c r="A357" s="12" t="s">
        <v>625</v>
      </c>
      <c r="B357" s="12" t="s">
        <v>212</v>
      </c>
      <c r="C357" s="13" t="s">
        <v>341</v>
      </c>
      <c r="D357" s="12" t="s">
        <v>17</v>
      </c>
      <c r="E357" s="14">
        <v>1</v>
      </c>
      <c r="F357" s="14"/>
      <c r="G357" s="14">
        <v>9760</v>
      </c>
      <c r="H357" s="14">
        <v>9760</v>
      </c>
      <c r="I357" s="14">
        <v>8500</v>
      </c>
      <c r="J357" s="14">
        <f t="shared" si="19"/>
        <v>8500</v>
      </c>
      <c r="K357" s="14">
        <f t="shared" si="20"/>
        <v>1260</v>
      </c>
      <c r="L357" s="12"/>
    </row>
    <row r="358" ht="58" customHeight="1" spans="1:12">
      <c r="A358" s="12" t="s">
        <v>626</v>
      </c>
      <c r="B358" s="12" t="s">
        <v>215</v>
      </c>
      <c r="C358" s="13" t="s">
        <v>299</v>
      </c>
      <c r="D358" s="12" t="s">
        <v>17</v>
      </c>
      <c r="E358" s="14">
        <v>1</v>
      </c>
      <c r="F358" s="14"/>
      <c r="G358" s="14">
        <v>1300</v>
      </c>
      <c r="H358" s="14">
        <v>1300</v>
      </c>
      <c r="I358" s="14">
        <v>1300</v>
      </c>
      <c r="J358" s="14">
        <f t="shared" si="19"/>
        <v>1300</v>
      </c>
      <c r="K358" s="14">
        <f t="shared" si="20"/>
        <v>0</v>
      </c>
      <c r="L358" s="12"/>
    </row>
    <row r="359" ht="29" customHeight="1" spans="1:12">
      <c r="A359" s="12" t="s">
        <v>627</v>
      </c>
      <c r="B359" s="12" t="s">
        <v>218</v>
      </c>
      <c r="C359" s="13" t="s">
        <v>219</v>
      </c>
      <c r="D359" s="12" t="s">
        <v>220</v>
      </c>
      <c r="E359" s="14">
        <v>1</v>
      </c>
      <c r="F359" s="14"/>
      <c r="G359" s="14">
        <v>1300</v>
      </c>
      <c r="H359" s="14">
        <v>1300</v>
      </c>
      <c r="I359" s="14">
        <v>1150</v>
      </c>
      <c r="J359" s="14">
        <f t="shared" si="19"/>
        <v>1150</v>
      </c>
      <c r="K359" s="14">
        <f t="shared" si="20"/>
        <v>150</v>
      </c>
      <c r="L359" s="12"/>
    </row>
    <row r="360" ht="25.5" customHeight="1" spans="1:12">
      <c r="A360" s="12" t="s">
        <v>628</v>
      </c>
      <c r="B360" s="12" t="s">
        <v>610</v>
      </c>
      <c r="C360" s="13" t="s">
        <v>277</v>
      </c>
      <c r="D360" s="12" t="s">
        <v>220</v>
      </c>
      <c r="E360" s="14">
        <v>1</v>
      </c>
      <c r="F360" s="14"/>
      <c r="G360" s="14">
        <v>1350</v>
      </c>
      <c r="H360" s="14">
        <v>1350</v>
      </c>
      <c r="I360" s="14">
        <v>1200</v>
      </c>
      <c r="J360" s="14">
        <f t="shared" si="19"/>
        <v>1200</v>
      </c>
      <c r="K360" s="14">
        <f t="shared" si="20"/>
        <v>150</v>
      </c>
      <c r="L360" s="12"/>
    </row>
    <row r="361" ht="25.5" customHeight="1" spans="1:12">
      <c r="A361" s="12" t="s">
        <v>629</v>
      </c>
      <c r="B361" s="12" t="s">
        <v>230</v>
      </c>
      <c r="C361" s="13" t="s">
        <v>231</v>
      </c>
      <c r="D361" s="12" t="s">
        <v>232</v>
      </c>
      <c r="E361" s="14">
        <v>10</v>
      </c>
      <c r="F361" s="14"/>
      <c r="G361" s="14">
        <v>335</v>
      </c>
      <c r="H361" s="14">
        <v>3350</v>
      </c>
      <c r="I361" s="14">
        <v>335</v>
      </c>
      <c r="J361" s="14">
        <f t="shared" si="19"/>
        <v>3350</v>
      </c>
      <c r="K361" s="14">
        <f t="shared" si="20"/>
        <v>0</v>
      </c>
      <c r="L361" s="12"/>
    </row>
    <row r="362" ht="36.75" customHeight="1" spans="1:12">
      <c r="A362" s="12" t="s">
        <v>630</v>
      </c>
      <c r="B362" s="12" t="s">
        <v>234</v>
      </c>
      <c r="C362" s="13" t="s">
        <v>235</v>
      </c>
      <c r="D362" s="12" t="s">
        <v>232</v>
      </c>
      <c r="E362" s="14">
        <v>35</v>
      </c>
      <c r="F362" s="14"/>
      <c r="G362" s="14">
        <v>335</v>
      </c>
      <c r="H362" s="14">
        <v>11725</v>
      </c>
      <c r="I362" s="14">
        <v>335</v>
      </c>
      <c r="J362" s="14">
        <f t="shared" si="19"/>
        <v>11725</v>
      </c>
      <c r="K362" s="14">
        <f t="shared" si="20"/>
        <v>0</v>
      </c>
      <c r="L362" s="12"/>
    </row>
    <row r="363" ht="36.75" customHeight="1" spans="1:12">
      <c r="A363" s="12" t="s">
        <v>631</v>
      </c>
      <c r="B363" s="12" t="s">
        <v>237</v>
      </c>
      <c r="C363" s="13" t="s">
        <v>614</v>
      </c>
      <c r="D363" s="12" t="s">
        <v>239</v>
      </c>
      <c r="E363" s="14">
        <v>1</v>
      </c>
      <c r="F363" s="14"/>
      <c r="G363" s="14">
        <v>600</v>
      </c>
      <c r="H363" s="14">
        <v>600</v>
      </c>
      <c r="I363" s="14">
        <v>600</v>
      </c>
      <c r="J363" s="14">
        <f t="shared" si="19"/>
        <v>600</v>
      </c>
      <c r="K363" s="14">
        <f t="shared" si="20"/>
        <v>0</v>
      </c>
      <c r="L363" s="12"/>
    </row>
    <row r="364" ht="25.5" customHeight="1" spans="1:12">
      <c r="A364" s="12" t="s">
        <v>632</v>
      </c>
      <c r="B364" s="12" t="s">
        <v>241</v>
      </c>
      <c r="C364" s="13" t="s">
        <v>231</v>
      </c>
      <c r="D364" s="12" t="s">
        <v>242</v>
      </c>
      <c r="E364" s="14">
        <v>1</v>
      </c>
      <c r="F364" s="14"/>
      <c r="G364" s="14">
        <v>600</v>
      </c>
      <c r="H364" s="14">
        <v>600</v>
      </c>
      <c r="I364" s="14">
        <v>600</v>
      </c>
      <c r="J364" s="14">
        <f t="shared" si="19"/>
        <v>600</v>
      </c>
      <c r="K364" s="14">
        <f t="shared" si="20"/>
        <v>0</v>
      </c>
      <c r="L364" s="12"/>
    </row>
    <row r="365" ht="25.5" customHeight="1" spans="1:12">
      <c r="A365" s="12" t="s">
        <v>633</v>
      </c>
      <c r="B365" s="12" t="s">
        <v>244</v>
      </c>
      <c r="C365" s="13" t="s">
        <v>231</v>
      </c>
      <c r="D365" s="12" t="s">
        <v>242</v>
      </c>
      <c r="E365" s="14">
        <v>1</v>
      </c>
      <c r="F365" s="14"/>
      <c r="G365" s="14">
        <v>650</v>
      </c>
      <c r="H365" s="14">
        <v>650</v>
      </c>
      <c r="I365" s="14">
        <v>650</v>
      </c>
      <c r="J365" s="14">
        <f t="shared" si="19"/>
        <v>650</v>
      </c>
      <c r="K365" s="14">
        <f t="shared" si="20"/>
        <v>0</v>
      </c>
      <c r="L365" s="12"/>
    </row>
    <row r="366" ht="25.5" customHeight="1" spans="1:12">
      <c r="A366" s="12" t="s">
        <v>634</v>
      </c>
      <c r="B366" s="12" t="s">
        <v>246</v>
      </c>
      <c r="C366" s="13" t="s">
        <v>231</v>
      </c>
      <c r="D366" s="12" t="s">
        <v>242</v>
      </c>
      <c r="E366" s="14">
        <v>2</v>
      </c>
      <c r="F366" s="14"/>
      <c r="G366" s="14">
        <v>820</v>
      </c>
      <c r="H366" s="14">
        <v>1640</v>
      </c>
      <c r="I366" s="14">
        <v>820</v>
      </c>
      <c r="J366" s="14">
        <f t="shared" si="19"/>
        <v>1640</v>
      </c>
      <c r="K366" s="14">
        <f t="shared" si="20"/>
        <v>0</v>
      </c>
      <c r="L366" s="12"/>
    </row>
    <row r="367" ht="25.5" customHeight="1" spans="1:12">
      <c r="A367" s="12" t="s">
        <v>635</v>
      </c>
      <c r="B367" s="12" t="s">
        <v>248</v>
      </c>
      <c r="C367" s="13" t="s">
        <v>636</v>
      </c>
      <c r="D367" s="12" t="s">
        <v>250</v>
      </c>
      <c r="E367" s="14">
        <v>5</v>
      </c>
      <c r="F367" s="14"/>
      <c r="G367" s="14">
        <v>300</v>
      </c>
      <c r="H367" s="14">
        <v>1500</v>
      </c>
      <c r="I367" s="14">
        <v>300</v>
      </c>
      <c r="J367" s="14">
        <f t="shared" si="19"/>
        <v>1500</v>
      </c>
      <c r="K367" s="14">
        <f t="shared" si="20"/>
        <v>0</v>
      </c>
      <c r="L367" s="12"/>
    </row>
    <row r="368" ht="25.5" customHeight="1" spans="1:12">
      <c r="A368" s="12" t="s">
        <v>637</v>
      </c>
      <c r="B368" s="12" t="s">
        <v>252</v>
      </c>
      <c r="C368" s="13" t="s">
        <v>231</v>
      </c>
      <c r="D368" s="12" t="s">
        <v>17</v>
      </c>
      <c r="E368" s="14">
        <v>1</v>
      </c>
      <c r="F368" s="14"/>
      <c r="G368" s="14">
        <v>600</v>
      </c>
      <c r="H368" s="14">
        <v>600</v>
      </c>
      <c r="I368" s="14">
        <v>600</v>
      </c>
      <c r="J368" s="14">
        <f t="shared" si="19"/>
        <v>600</v>
      </c>
      <c r="K368" s="14">
        <f t="shared" si="20"/>
        <v>0</v>
      </c>
      <c r="L368" s="12"/>
    </row>
    <row r="369" ht="36.75" customHeight="1" spans="1:12">
      <c r="A369" s="12" t="s">
        <v>638</v>
      </c>
      <c r="B369" s="12" t="s">
        <v>254</v>
      </c>
      <c r="C369" s="13" t="s">
        <v>255</v>
      </c>
      <c r="D369" s="12" t="s">
        <v>239</v>
      </c>
      <c r="E369" s="14">
        <v>5</v>
      </c>
      <c r="F369" s="14"/>
      <c r="G369" s="14">
        <v>150</v>
      </c>
      <c r="H369" s="14">
        <v>750</v>
      </c>
      <c r="I369" s="14">
        <v>150</v>
      </c>
      <c r="J369" s="14">
        <f t="shared" si="19"/>
        <v>750</v>
      </c>
      <c r="K369" s="14">
        <f t="shared" si="20"/>
        <v>0</v>
      </c>
      <c r="L369" s="12"/>
    </row>
    <row r="370" ht="36.75" customHeight="1" spans="1:12">
      <c r="A370" s="12" t="s">
        <v>639</v>
      </c>
      <c r="B370" s="12" t="s">
        <v>262</v>
      </c>
      <c r="C370" s="13" t="s">
        <v>263</v>
      </c>
      <c r="D370" s="12" t="s">
        <v>264</v>
      </c>
      <c r="E370" s="14">
        <v>8</v>
      </c>
      <c r="F370" s="14"/>
      <c r="G370" s="14">
        <v>130</v>
      </c>
      <c r="H370" s="14">
        <v>1040</v>
      </c>
      <c r="I370" s="14">
        <v>130</v>
      </c>
      <c r="J370" s="14">
        <f t="shared" si="19"/>
        <v>1040</v>
      </c>
      <c r="K370" s="14">
        <f t="shared" si="20"/>
        <v>0</v>
      </c>
      <c r="L370" s="12"/>
    </row>
    <row r="371" ht="21.75" customHeight="1" spans="1:12">
      <c r="A371" s="12" t="s">
        <v>640</v>
      </c>
      <c r="B371" s="12" t="s">
        <v>266</v>
      </c>
      <c r="C371" s="13" t="s">
        <v>267</v>
      </c>
      <c r="D371" s="12" t="s">
        <v>268</v>
      </c>
      <c r="E371" s="14">
        <v>1</v>
      </c>
      <c r="F371" s="14"/>
      <c r="G371" s="14">
        <v>130</v>
      </c>
      <c r="H371" s="14">
        <v>130</v>
      </c>
      <c r="I371" s="14">
        <v>130</v>
      </c>
      <c r="J371" s="14">
        <f t="shared" si="19"/>
        <v>130</v>
      </c>
      <c r="K371" s="14">
        <f t="shared" si="20"/>
        <v>0</v>
      </c>
      <c r="L371" s="12"/>
    </row>
    <row r="372" ht="36.75" customHeight="1" spans="1:12">
      <c r="A372" s="12" t="s">
        <v>641</v>
      </c>
      <c r="B372" s="12" t="s">
        <v>293</v>
      </c>
      <c r="C372" s="13" t="s">
        <v>294</v>
      </c>
      <c r="D372" s="12" t="s">
        <v>295</v>
      </c>
      <c r="E372" s="14">
        <v>1</v>
      </c>
      <c r="F372" s="14"/>
      <c r="G372" s="14">
        <v>300</v>
      </c>
      <c r="H372" s="14">
        <v>300</v>
      </c>
      <c r="I372" s="14">
        <v>300</v>
      </c>
      <c r="J372" s="14">
        <f t="shared" si="19"/>
        <v>300</v>
      </c>
      <c r="K372" s="14">
        <f t="shared" si="20"/>
        <v>0</v>
      </c>
      <c r="L372" s="12"/>
    </row>
    <row r="373" s="2" customFormat="1" ht="26" customHeight="1" spans="1:12">
      <c r="A373" s="16" t="s">
        <v>642</v>
      </c>
      <c r="B373" s="17"/>
      <c r="C373" s="18"/>
      <c r="D373" s="11"/>
      <c r="E373" s="15"/>
      <c r="F373" s="15"/>
      <c r="G373" s="15"/>
      <c r="H373" s="15"/>
      <c r="I373" s="14"/>
      <c r="J373" s="14"/>
      <c r="K373" s="14"/>
      <c r="L373" s="11"/>
    </row>
    <row r="374" ht="36.75" customHeight="1" spans="1:12">
      <c r="A374" s="12" t="s">
        <v>643</v>
      </c>
      <c r="B374" s="12" t="s">
        <v>212</v>
      </c>
      <c r="C374" s="13" t="s">
        <v>341</v>
      </c>
      <c r="D374" s="12" t="s">
        <v>17</v>
      </c>
      <c r="E374" s="14">
        <v>1</v>
      </c>
      <c r="F374" s="14"/>
      <c r="G374" s="14">
        <v>9760</v>
      </c>
      <c r="H374" s="14">
        <v>9760</v>
      </c>
      <c r="I374" s="14">
        <v>8500</v>
      </c>
      <c r="J374" s="14">
        <f t="shared" si="19"/>
        <v>8500</v>
      </c>
      <c r="K374" s="14">
        <f t="shared" si="20"/>
        <v>1260</v>
      </c>
      <c r="L374" s="12"/>
    </row>
    <row r="375" ht="58" customHeight="1" spans="1:12">
      <c r="A375" s="12" t="s">
        <v>644</v>
      </c>
      <c r="B375" s="12" t="s">
        <v>215</v>
      </c>
      <c r="C375" s="13" t="s">
        <v>299</v>
      </c>
      <c r="D375" s="12" t="s">
        <v>17</v>
      </c>
      <c r="E375" s="14">
        <v>1</v>
      </c>
      <c r="F375" s="14"/>
      <c r="G375" s="14">
        <v>1300</v>
      </c>
      <c r="H375" s="14">
        <v>1300</v>
      </c>
      <c r="I375" s="14">
        <v>1300</v>
      </c>
      <c r="J375" s="14">
        <f t="shared" si="19"/>
        <v>1300</v>
      </c>
      <c r="K375" s="14">
        <f t="shared" si="20"/>
        <v>0</v>
      </c>
      <c r="L375" s="12"/>
    </row>
    <row r="376" ht="27" customHeight="1" spans="1:12">
      <c r="A376" s="12" t="s">
        <v>645</v>
      </c>
      <c r="B376" s="12" t="s">
        <v>218</v>
      </c>
      <c r="C376" s="13" t="s">
        <v>219</v>
      </c>
      <c r="D376" s="12" t="s">
        <v>220</v>
      </c>
      <c r="E376" s="14">
        <v>1</v>
      </c>
      <c r="F376" s="14"/>
      <c r="G376" s="14">
        <v>1300</v>
      </c>
      <c r="H376" s="14">
        <v>1300</v>
      </c>
      <c r="I376" s="14">
        <v>1150</v>
      </c>
      <c r="J376" s="14">
        <f t="shared" si="19"/>
        <v>1150</v>
      </c>
      <c r="K376" s="14">
        <f t="shared" si="20"/>
        <v>150</v>
      </c>
      <c r="L376" s="12"/>
    </row>
    <row r="377" ht="27" customHeight="1" spans="1:12">
      <c r="A377" s="12" t="s">
        <v>646</v>
      </c>
      <c r="B377" s="12" t="s">
        <v>610</v>
      </c>
      <c r="C377" s="13" t="s">
        <v>277</v>
      </c>
      <c r="D377" s="12" t="s">
        <v>220</v>
      </c>
      <c r="E377" s="14">
        <v>1</v>
      </c>
      <c r="F377" s="14"/>
      <c r="G377" s="14">
        <v>1350</v>
      </c>
      <c r="H377" s="14">
        <v>1350</v>
      </c>
      <c r="I377" s="14">
        <v>1200</v>
      </c>
      <c r="J377" s="14">
        <f t="shared" si="19"/>
        <v>1200</v>
      </c>
      <c r="K377" s="14">
        <f t="shared" si="20"/>
        <v>150</v>
      </c>
      <c r="L377" s="12"/>
    </row>
    <row r="378" ht="36.75" customHeight="1" spans="1:12">
      <c r="A378" s="12" t="s">
        <v>647</v>
      </c>
      <c r="B378" s="12" t="s">
        <v>234</v>
      </c>
      <c r="C378" s="13" t="s">
        <v>235</v>
      </c>
      <c r="D378" s="12" t="s">
        <v>232</v>
      </c>
      <c r="E378" s="14">
        <v>35</v>
      </c>
      <c r="F378" s="14"/>
      <c r="G378" s="14">
        <v>335</v>
      </c>
      <c r="H378" s="14">
        <v>11725</v>
      </c>
      <c r="I378" s="14">
        <v>335</v>
      </c>
      <c r="J378" s="14">
        <f t="shared" si="19"/>
        <v>11725</v>
      </c>
      <c r="K378" s="14">
        <f t="shared" si="20"/>
        <v>0</v>
      </c>
      <c r="L378" s="12"/>
    </row>
    <row r="379" ht="36.75" customHeight="1" spans="1:12">
      <c r="A379" s="12" t="s">
        <v>648</v>
      </c>
      <c r="B379" s="12" t="s">
        <v>237</v>
      </c>
      <c r="C379" s="13" t="s">
        <v>614</v>
      </c>
      <c r="D379" s="12" t="s">
        <v>239</v>
      </c>
      <c r="E379" s="14">
        <v>1</v>
      </c>
      <c r="F379" s="14"/>
      <c r="G379" s="14">
        <v>600</v>
      </c>
      <c r="H379" s="14">
        <v>600</v>
      </c>
      <c r="I379" s="14">
        <v>600</v>
      </c>
      <c r="J379" s="14">
        <f t="shared" si="19"/>
        <v>600</v>
      </c>
      <c r="K379" s="14">
        <f t="shared" si="20"/>
        <v>0</v>
      </c>
      <c r="L379" s="12"/>
    </row>
    <row r="380" ht="25.5" customHeight="1" spans="1:12">
      <c r="A380" s="12" t="s">
        <v>649</v>
      </c>
      <c r="B380" s="12" t="s">
        <v>241</v>
      </c>
      <c r="C380" s="13" t="s">
        <v>231</v>
      </c>
      <c r="D380" s="12" t="s">
        <v>242</v>
      </c>
      <c r="E380" s="14">
        <v>1</v>
      </c>
      <c r="F380" s="14"/>
      <c r="G380" s="14">
        <v>600</v>
      </c>
      <c r="H380" s="14">
        <v>600</v>
      </c>
      <c r="I380" s="14">
        <v>600</v>
      </c>
      <c r="J380" s="14">
        <f t="shared" si="19"/>
        <v>600</v>
      </c>
      <c r="K380" s="14">
        <f t="shared" si="20"/>
        <v>0</v>
      </c>
      <c r="L380" s="12"/>
    </row>
    <row r="381" ht="25.5" customHeight="1" spans="1:12">
      <c r="A381" s="12" t="s">
        <v>650</v>
      </c>
      <c r="B381" s="12" t="s">
        <v>244</v>
      </c>
      <c r="C381" s="13" t="s">
        <v>231</v>
      </c>
      <c r="D381" s="12" t="s">
        <v>242</v>
      </c>
      <c r="E381" s="14">
        <v>1</v>
      </c>
      <c r="F381" s="14"/>
      <c r="G381" s="14">
        <v>650</v>
      </c>
      <c r="H381" s="14">
        <v>650</v>
      </c>
      <c r="I381" s="14">
        <v>650</v>
      </c>
      <c r="J381" s="14">
        <f t="shared" si="19"/>
        <v>650</v>
      </c>
      <c r="K381" s="14">
        <f t="shared" si="20"/>
        <v>0</v>
      </c>
      <c r="L381" s="12"/>
    </row>
    <row r="382" ht="25.5" customHeight="1" spans="1:12">
      <c r="A382" s="12" t="s">
        <v>651</v>
      </c>
      <c r="B382" s="12" t="s">
        <v>246</v>
      </c>
      <c r="C382" s="13" t="s">
        <v>231</v>
      </c>
      <c r="D382" s="12" t="s">
        <v>242</v>
      </c>
      <c r="E382" s="14">
        <v>2</v>
      </c>
      <c r="F382" s="14"/>
      <c r="G382" s="14">
        <v>820</v>
      </c>
      <c r="H382" s="14">
        <v>1640</v>
      </c>
      <c r="I382" s="14">
        <v>820</v>
      </c>
      <c r="J382" s="14">
        <f t="shared" si="19"/>
        <v>1640</v>
      </c>
      <c r="K382" s="14">
        <f t="shared" si="20"/>
        <v>0</v>
      </c>
      <c r="L382" s="12"/>
    </row>
    <row r="383" ht="25.5" customHeight="1" spans="1:12">
      <c r="A383" s="12" t="s">
        <v>652</v>
      </c>
      <c r="B383" s="12" t="s">
        <v>252</v>
      </c>
      <c r="C383" s="13" t="s">
        <v>231</v>
      </c>
      <c r="D383" s="12" t="s">
        <v>17</v>
      </c>
      <c r="E383" s="14">
        <v>1</v>
      </c>
      <c r="F383" s="14"/>
      <c r="G383" s="14">
        <v>600</v>
      </c>
      <c r="H383" s="14">
        <v>600</v>
      </c>
      <c r="I383" s="14">
        <v>600</v>
      </c>
      <c r="J383" s="14">
        <f t="shared" si="19"/>
        <v>600</v>
      </c>
      <c r="K383" s="14">
        <f t="shared" si="20"/>
        <v>0</v>
      </c>
      <c r="L383" s="12"/>
    </row>
    <row r="384" ht="36.75" customHeight="1" spans="1:12">
      <c r="A384" s="12" t="s">
        <v>653</v>
      </c>
      <c r="B384" s="12" t="s">
        <v>254</v>
      </c>
      <c r="C384" s="13" t="s">
        <v>255</v>
      </c>
      <c r="D384" s="12" t="s">
        <v>239</v>
      </c>
      <c r="E384" s="14">
        <v>5</v>
      </c>
      <c r="F384" s="14"/>
      <c r="G384" s="14">
        <v>150</v>
      </c>
      <c r="H384" s="14">
        <v>750</v>
      </c>
      <c r="I384" s="14">
        <v>150</v>
      </c>
      <c r="J384" s="14">
        <f t="shared" si="19"/>
        <v>750</v>
      </c>
      <c r="K384" s="14">
        <f t="shared" si="20"/>
        <v>0</v>
      </c>
      <c r="L384" s="12"/>
    </row>
    <row r="385" ht="36.75" customHeight="1" spans="1:12">
      <c r="A385" s="12" t="s">
        <v>654</v>
      </c>
      <c r="B385" s="12" t="s">
        <v>262</v>
      </c>
      <c r="C385" s="13" t="s">
        <v>263</v>
      </c>
      <c r="D385" s="12" t="s">
        <v>264</v>
      </c>
      <c r="E385" s="14">
        <v>8</v>
      </c>
      <c r="F385" s="14"/>
      <c r="G385" s="14">
        <v>130</v>
      </c>
      <c r="H385" s="14">
        <v>1040</v>
      </c>
      <c r="I385" s="14">
        <v>130</v>
      </c>
      <c r="J385" s="14">
        <f t="shared" si="19"/>
        <v>1040</v>
      </c>
      <c r="K385" s="14">
        <f t="shared" si="20"/>
        <v>0</v>
      </c>
      <c r="L385" s="12"/>
    </row>
    <row r="386" ht="21.75" customHeight="1" spans="1:12">
      <c r="A386" s="12" t="s">
        <v>655</v>
      </c>
      <c r="B386" s="12" t="s">
        <v>266</v>
      </c>
      <c r="C386" s="13" t="s">
        <v>267</v>
      </c>
      <c r="D386" s="12" t="s">
        <v>268</v>
      </c>
      <c r="E386" s="14">
        <v>1</v>
      </c>
      <c r="F386" s="14"/>
      <c r="G386" s="14">
        <v>130</v>
      </c>
      <c r="H386" s="14">
        <v>130</v>
      </c>
      <c r="I386" s="14">
        <v>130</v>
      </c>
      <c r="J386" s="14">
        <f t="shared" si="19"/>
        <v>130</v>
      </c>
      <c r="K386" s="14">
        <f t="shared" si="20"/>
        <v>0</v>
      </c>
      <c r="L386" s="12"/>
    </row>
    <row r="387" ht="36.75" customHeight="1" spans="1:12">
      <c r="A387" s="12" t="s">
        <v>656</v>
      </c>
      <c r="B387" s="12" t="s">
        <v>293</v>
      </c>
      <c r="C387" s="13" t="s">
        <v>294</v>
      </c>
      <c r="D387" s="12" t="s">
        <v>295</v>
      </c>
      <c r="E387" s="14">
        <v>1</v>
      </c>
      <c r="F387" s="14"/>
      <c r="G387" s="14">
        <v>300</v>
      </c>
      <c r="H387" s="14">
        <v>300</v>
      </c>
      <c r="I387" s="14">
        <v>300</v>
      </c>
      <c r="J387" s="14">
        <f t="shared" si="19"/>
        <v>300</v>
      </c>
      <c r="K387" s="14">
        <f t="shared" si="20"/>
        <v>0</v>
      </c>
      <c r="L387" s="12"/>
    </row>
    <row r="388" s="2" customFormat="1" ht="27" customHeight="1" spans="1:12">
      <c r="A388" s="16" t="s">
        <v>657</v>
      </c>
      <c r="B388" s="17"/>
      <c r="C388" s="18"/>
      <c r="D388" s="11"/>
      <c r="E388" s="15"/>
      <c r="F388" s="15"/>
      <c r="G388" s="15"/>
      <c r="H388" s="15"/>
      <c r="I388" s="15"/>
      <c r="J388" s="14"/>
      <c r="K388" s="14"/>
      <c r="L388" s="11"/>
    </row>
    <row r="389" ht="59.25" customHeight="1" spans="1:12">
      <c r="A389" s="12" t="s">
        <v>658</v>
      </c>
      <c r="B389" s="12" t="s">
        <v>59</v>
      </c>
      <c r="C389" s="13" t="s">
        <v>60</v>
      </c>
      <c r="D389" s="12" t="s">
        <v>17</v>
      </c>
      <c r="E389" s="14">
        <v>1</v>
      </c>
      <c r="F389" s="14"/>
      <c r="G389" s="14">
        <v>3900</v>
      </c>
      <c r="H389" s="14">
        <v>3900</v>
      </c>
      <c r="I389" s="14">
        <v>3900</v>
      </c>
      <c r="J389" s="14">
        <f t="shared" si="19"/>
        <v>3900</v>
      </c>
      <c r="K389" s="14">
        <f t="shared" si="20"/>
        <v>0</v>
      </c>
      <c r="L389" s="12"/>
    </row>
    <row r="390" ht="115.5" customHeight="1" spans="1:12">
      <c r="A390" s="12" t="s">
        <v>659</v>
      </c>
      <c r="B390" s="12" t="s">
        <v>56</v>
      </c>
      <c r="C390" s="13" t="s">
        <v>57</v>
      </c>
      <c r="D390" s="12" t="s">
        <v>17</v>
      </c>
      <c r="E390" s="14">
        <v>3</v>
      </c>
      <c r="F390" s="14"/>
      <c r="G390" s="14">
        <v>1600</v>
      </c>
      <c r="H390" s="14">
        <v>4800</v>
      </c>
      <c r="I390" s="14">
        <v>1500</v>
      </c>
      <c r="J390" s="14">
        <f t="shared" si="19"/>
        <v>4500</v>
      </c>
      <c r="K390" s="14">
        <f t="shared" si="20"/>
        <v>300</v>
      </c>
      <c r="L390" s="12"/>
    </row>
    <row r="391" ht="45" customHeight="1" spans="1:12">
      <c r="A391" s="12" t="s">
        <v>660</v>
      </c>
      <c r="B391" s="12" t="s">
        <v>556</v>
      </c>
      <c r="C391" s="13" t="s">
        <v>661</v>
      </c>
      <c r="D391" s="12" t="s">
        <v>17</v>
      </c>
      <c r="E391" s="14">
        <v>1</v>
      </c>
      <c r="F391" s="14"/>
      <c r="G391" s="14">
        <v>2800</v>
      </c>
      <c r="H391" s="14">
        <v>2800</v>
      </c>
      <c r="I391" s="14">
        <v>2800</v>
      </c>
      <c r="J391" s="14">
        <f t="shared" si="19"/>
        <v>2800</v>
      </c>
      <c r="K391" s="14">
        <f t="shared" si="20"/>
        <v>0</v>
      </c>
      <c r="L391" s="12"/>
    </row>
    <row r="392" ht="44" customHeight="1" spans="1:12">
      <c r="A392" s="12" t="s">
        <v>662</v>
      </c>
      <c r="B392" s="12" t="s">
        <v>556</v>
      </c>
      <c r="C392" s="13" t="s">
        <v>557</v>
      </c>
      <c r="D392" s="12" t="s">
        <v>17</v>
      </c>
      <c r="E392" s="14">
        <v>1</v>
      </c>
      <c r="F392" s="14"/>
      <c r="G392" s="14">
        <v>2750</v>
      </c>
      <c r="H392" s="14">
        <v>2750</v>
      </c>
      <c r="I392" s="14">
        <v>2750</v>
      </c>
      <c r="J392" s="14">
        <f t="shared" si="19"/>
        <v>2750</v>
      </c>
      <c r="K392" s="14">
        <f t="shared" si="20"/>
        <v>0</v>
      </c>
      <c r="L392" s="12"/>
    </row>
    <row r="393" ht="81.75" customHeight="1" spans="1:12">
      <c r="A393" s="12" t="s">
        <v>663</v>
      </c>
      <c r="B393" s="12" t="s">
        <v>15</v>
      </c>
      <c r="C393" s="13" t="s">
        <v>209</v>
      </c>
      <c r="D393" s="12" t="s">
        <v>17</v>
      </c>
      <c r="E393" s="14">
        <v>2</v>
      </c>
      <c r="F393" s="14"/>
      <c r="G393" s="14">
        <v>180</v>
      </c>
      <c r="H393" s="14">
        <v>360</v>
      </c>
      <c r="I393" s="14">
        <v>124.25</v>
      </c>
      <c r="J393" s="14">
        <f t="shared" ref="J393:J456" si="21">I393*E393</f>
        <v>248.5</v>
      </c>
      <c r="K393" s="14">
        <f t="shared" ref="K393:K456" si="22">H393-J393</f>
        <v>111.5</v>
      </c>
      <c r="L393" s="12"/>
    </row>
    <row r="394" ht="115.5" customHeight="1" spans="1:12">
      <c r="A394" s="12" t="s">
        <v>664</v>
      </c>
      <c r="B394" s="12" t="s">
        <v>34</v>
      </c>
      <c r="C394" s="13" t="s">
        <v>665</v>
      </c>
      <c r="D394" s="12" t="s">
        <v>17</v>
      </c>
      <c r="E394" s="14">
        <v>1</v>
      </c>
      <c r="F394" s="14"/>
      <c r="G394" s="14">
        <v>3200</v>
      </c>
      <c r="H394" s="14">
        <v>3200</v>
      </c>
      <c r="I394" s="14">
        <v>2846.34</v>
      </c>
      <c r="J394" s="14">
        <f t="shared" si="21"/>
        <v>2846.34</v>
      </c>
      <c r="K394" s="14">
        <f t="shared" si="22"/>
        <v>353.66</v>
      </c>
      <c r="L394" s="12"/>
    </row>
    <row r="395" ht="47" customHeight="1" spans="1:12">
      <c r="A395" s="12" t="s">
        <v>666</v>
      </c>
      <c r="B395" s="12" t="s">
        <v>201</v>
      </c>
      <c r="C395" s="13" t="s">
        <v>202</v>
      </c>
      <c r="D395" s="12" t="s">
        <v>17</v>
      </c>
      <c r="E395" s="14">
        <v>5</v>
      </c>
      <c r="F395" s="14"/>
      <c r="G395" s="14">
        <v>7500</v>
      </c>
      <c r="H395" s="14">
        <v>37500</v>
      </c>
      <c r="I395" s="14">
        <v>3614.4</v>
      </c>
      <c r="J395" s="14">
        <f t="shared" si="21"/>
        <v>18072</v>
      </c>
      <c r="K395" s="14">
        <f t="shared" si="22"/>
        <v>19428</v>
      </c>
      <c r="L395" s="12"/>
    </row>
    <row r="396" ht="48" customHeight="1" spans="1:12">
      <c r="A396" s="12" t="s">
        <v>667</v>
      </c>
      <c r="B396" s="12" t="s">
        <v>668</v>
      </c>
      <c r="C396" s="13" t="s">
        <v>669</v>
      </c>
      <c r="D396" s="12" t="s">
        <v>17</v>
      </c>
      <c r="E396" s="14">
        <v>2</v>
      </c>
      <c r="F396" s="14"/>
      <c r="G396" s="14">
        <v>1800</v>
      </c>
      <c r="H396" s="14">
        <v>3600</v>
      </c>
      <c r="I396" s="14">
        <v>1800</v>
      </c>
      <c r="J396" s="14">
        <f t="shared" si="21"/>
        <v>3600</v>
      </c>
      <c r="K396" s="14">
        <f t="shared" si="22"/>
        <v>0</v>
      </c>
      <c r="L396" s="12"/>
    </row>
    <row r="397" s="2" customFormat="1" ht="24" customHeight="1" spans="1:12">
      <c r="A397" s="16" t="s">
        <v>670</v>
      </c>
      <c r="B397" s="17"/>
      <c r="C397" s="18"/>
      <c r="D397" s="11"/>
      <c r="E397" s="15"/>
      <c r="F397" s="15"/>
      <c r="G397" s="15"/>
      <c r="H397" s="15"/>
      <c r="I397" s="15"/>
      <c r="J397" s="14"/>
      <c r="K397" s="14"/>
      <c r="L397" s="11"/>
    </row>
    <row r="398" ht="93" customHeight="1" spans="1:12">
      <c r="A398" s="12" t="s">
        <v>671</v>
      </c>
      <c r="B398" s="12" t="s">
        <v>65</v>
      </c>
      <c r="C398" s="13" t="s">
        <v>98</v>
      </c>
      <c r="D398" s="12" t="s">
        <v>17</v>
      </c>
      <c r="E398" s="14">
        <v>2</v>
      </c>
      <c r="F398" s="14"/>
      <c r="G398" s="14">
        <v>3500</v>
      </c>
      <c r="H398" s="14">
        <v>7000</v>
      </c>
      <c r="I398" s="14">
        <v>1400</v>
      </c>
      <c r="J398" s="14">
        <f t="shared" si="21"/>
        <v>2800</v>
      </c>
      <c r="K398" s="14">
        <f t="shared" si="22"/>
        <v>4200</v>
      </c>
      <c r="L398" s="12"/>
    </row>
    <row r="399" ht="93" customHeight="1" spans="1:12">
      <c r="A399" s="12" t="s">
        <v>672</v>
      </c>
      <c r="B399" s="12" t="s">
        <v>15</v>
      </c>
      <c r="C399" s="13" t="s">
        <v>16</v>
      </c>
      <c r="D399" s="12" t="s">
        <v>17</v>
      </c>
      <c r="E399" s="14">
        <v>3</v>
      </c>
      <c r="F399" s="14"/>
      <c r="G399" s="14">
        <v>180</v>
      </c>
      <c r="H399" s="14">
        <v>540</v>
      </c>
      <c r="I399" s="14">
        <v>124.25</v>
      </c>
      <c r="J399" s="14">
        <f t="shared" si="21"/>
        <v>372.75</v>
      </c>
      <c r="K399" s="14">
        <f t="shared" si="22"/>
        <v>167.25</v>
      </c>
      <c r="L399" s="12"/>
    </row>
    <row r="400" ht="48" customHeight="1" spans="1:12">
      <c r="A400" s="12" t="s">
        <v>673</v>
      </c>
      <c r="B400" s="12" t="s">
        <v>93</v>
      </c>
      <c r="C400" s="13" t="s">
        <v>132</v>
      </c>
      <c r="D400" s="12" t="s">
        <v>95</v>
      </c>
      <c r="E400" s="14">
        <v>5</v>
      </c>
      <c r="F400" s="14"/>
      <c r="G400" s="14">
        <v>1500</v>
      </c>
      <c r="H400" s="14">
        <v>7500</v>
      </c>
      <c r="I400" s="14">
        <v>1298.93</v>
      </c>
      <c r="J400" s="14">
        <f t="shared" si="21"/>
        <v>6494.65</v>
      </c>
      <c r="K400" s="14">
        <f t="shared" si="22"/>
        <v>1005.35</v>
      </c>
      <c r="L400" s="12"/>
    </row>
    <row r="401" ht="115.5" customHeight="1" spans="1:12">
      <c r="A401" s="12" t="s">
        <v>674</v>
      </c>
      <c r="B401" s="12" t="s">
        <v>139</v>
      </c>
      <c r="C401" s="13" t="s">
        <v>675</v>
      </c>
      <c r="D401" s="12" t="s">
        <v>17</v>
      </c>
      <c r="E401" s="14">
        <v>1</v>
      </c>
      <c r="F401" s="14"/>
      <c r="G401" s="14">
        <v>3600</v>
      </c>
      <c r="H401" s="14">
        <v>3600</v>
      </c>
      <c r="I401" s="14">
        <v>2845</v>
      </c>
      <c r="J401" s="14">
        <f t="shared" si="21"/>
        <v>2845</v>
      </c>
      <c r="K401" s="14">
        <f t="shared" si="22"/>
        <v>755</v>
      </c>
      <c r="L401" s="12"/>
    </row>
    <row r="402" ht="36.75" customHeight="1" spans="1:12">
      <c r="A402" s="12" t="s">
        <v>676</v>
      </c>
      <c r="B402" s="12" t="s">
        <v>677</v>
      </c>
      <c r="C402" s="13" t="s">
        <v>678</v>
      </c>
      <c r="D402" s="12" t="s">
        <v>17</v>
      </c>
      <c r="E402" s="14">
        <v>3</v>
      </c>
      <c r="F402" s="14"/>
      <c r="G402" s="14">
        <v>5600</v>
      </c>
      <c r="H402" s="14">
        <v>16800</v>
      </c>
      <c r="I402" s="14">
        <v>3480</v>
      </c>
      <c r="J402" s="14">
        <f t="shared" si="21"/>
        <v>10440</v>
      </c>
      <c r="K402" s="14">
        <f t="shared" si="22"/>
        <v>6360</v>
      </c>
      <c r="L402" s="12"/>
    </row>
    <row r="403" ht="77" customHeight="1" spans="1:12">
      <c r="A403" s="12" t="s">
        <v>679</v>
      </c>
      <c r="B403" s="12" t="s">
        <v>46</v>
      </c>
      <c r="C403" s="13" t="s">
        <v>47</v>
      </c>
      <c r="D403" s="12" t="s">
        <v>17</v>
      </c>
      <c r="E403" s="14">
        <v>2</v>
      </c>
      <c r="F403" s="14"/>
      <c r="G403" s="14">
        <v>1500</v>
      </c>
      <c r="H403" s="14">
        <v>3000</v>
      </c>
      <c r="I403" s="14">
        <v>1454.75</v>
      </c>
      <c r="J403" s="14">
        <f t="shared" si="21"/>
        <v>2909.5</v>
      </c>
      <c r="K403" s="14">
        <f t="shared" si="22"/>
        <v>90.5</v>
      </c>
      <c r="L403" s="12"/>
    </row>
    <row r="404" ht="115.5" customHeight="1" spans="1:12">
      <c r="A404" s="12" t="s">
        <v>680</v>
      </c>
      <c r="B404" s="12" t="s">
        <v>145</v>
      </c>
      <c r="C404" s="13" t="s">
        <v>57</v>
      </c>
      <c r="D404" s="12" t="s">
        <v>17</v>
      </c>
      <c r="E404" s="14">
        <v>1</v>
      </c>
      <c r="F404" s="14"/>
      <c r="G404" s="14">
        <v>1600</v>
      </c>
      <c r="H404" s="14">
        <v>1600</v>
      </c>
      <c r="I404" s="14">
        <v>1400</v>
      </c>
      <c r="J404" s="14">
        <f t="shared" si="21"/>
        <v>1400</v>
      </c>
      <c r="K404" s="14">
        <f t="shared" si="22"/>
        <v>200</v>
      </c>
      <c r="L404" s="12"/>
    </row>
    <row r="405" ht="53" customHeight="1" spans="1:12">
      <c r="A405" s="12" t="s">
        <v>681</v>
      </c>
      <c r="B405" s="12" t="s">
        <v>682</v>
      </c>
      <c r="C405" s="13" t="s">
        <v>683</v>
      </c>
      <c r="D405" s="12" t="s">
        <v>17</v>
      </c>
      <c r="E405" s="14">
        <v>1</v>
      </c>
      <c r="F405" s="14"/>
      <c r="G405" s="14">
        <v>3800</v>
      </c>
      <c r="H405" s="14">
        <v>3800</v>
      </c>
      <c r="I405" s="14">
        <v>3800</v>
      </c>
      <c r="J405" s="14">
        <f t="shared" si="21"/>
        <v>3800</v>
      </c>
      <c r="K405" s="14">
        <f t="shared" si="22"/>
        <v>0</v>
      </c>
      <c r="L405" s="12"/>
    </row>
    <row r="406" ht="62" customHeight="1" spans="1:12">
      <c r="A406" s="12" t="s">
        <v>684</v>
      </c>
      <c r="B406" s="12" t="s">
        <v>52</v>
      </c>
      <c r="C406" s="13" t="s">
        <v>147</v>
      </c>
      <c r="D406" s="12" t="s">
        <v>17</v>
      </c>
      <c r="E406" s="14">
        <v>1</v>
      </c>
      <c r="F406" s="14"/>
      <c r="G406" s="14">
        <v>5500</v>
      </c>
      <c r="H406" s="14">
        <v>5500</v>
      </c>
      <c r="I406" s="14">
        <v>5500</v>
      </c>
      <c r="J406" s="14">
        <f t="shared" si="21"/>
        <v>5500</v>
      </c>
      <c r="K406" s="14">
        <f t="shared" si="22"/>
        <v>0</v>
      </c>
      <c r="L406" s="12"/>
    </row>
    <row r="407" ht="104.25" customHeight="1" spans="1:12">
      <c r="A407" s="12" t="s">
        <v>685</v>
      </c>
      <c r="B407" s="12" t="s">
        <v>49</v>
      </c>
      <c r="C407" s="13" t="s">
        <v>50</v>
      </c>
      <c r="D407" s="12" t="s">
        <v>17</v>
      </c>
      <c r="E407" s="14">
        <v>2</v>
      </c>
      <c r="F407" s="14"/>
      <c r="G407" s="14">
        <v>3800</v>
      </c>
      <c r="H407" s="14">
        <v>7600</v>
      </c>
      <c r="I407" s="14">
        <v>3162.6</v>
      </c>
      <c r="J407" s="14">
        <f t="shared" si="21"/>
        <v>6325.2</v>
      </c>
      <c r="K407" s="14">
        <f t="shared" si="22"/>
        <v>1274.8</v>
      </c>
      <c r="L407" s="12"/>
    </row>
    <row r="408" s="2" customFormat="1" ht="36" customHeight="1" spans="1:12">
      <c r="A408" s="16" t="s">
        <v>686</v>
      </c>
      <c r="B408" s="17"/>
      <c r="C408" s="18"/>
      <c r="D408" s="11"/>
      <c r="E408" s="15"/>
      <c r="F408" s="15"/>
      <c r="G408" s="15"/>
      <c r="H408" s="15"/>
      <c r="I408" s="15"/>
      <c r="J408" s="14"/>
      <c r="K408" s="14"/>
      <c r="L408" s="11"/>
    </row>
    <row r="409" ht="93" customHeight="1" spans="1:12">
      <c r="A409" s="12" t="s">
        <v>687</v>
      </c>
      <c r="B409" s="12" t="s">
        <v>65</v>
      </c>
      <c r="C409" s="13" t="s">
        <v>98</v>
      </c>
      <c r="D409" s="12" t="s">
        <v>17</v>
      </c>
      <c r="E409" s="14">
        <v>1</v>
      </c>
      <c r="F409" s="14"/>
      <c r="G409" s="14">
        <v>3500</v>
      </c>
      <c r="H409" s="14">
        <v>3500</v>
      </c>
      <c r="I409" s="14">
        <v>1400</v>
      </c>
      <c r="J409" s="14">
        <f t="shared" si="21"/>
        <v>1400</v>
      </c>
      <c r="K409" s="14">
        <f t="shared" si="22"/>
        <v>2100</v>
      </c>
      <c r="L409" s="12"/>
    </row>
    <row r="410" ht="93" customHeight="1" spans="1:12">
      <c r="A410" s="12" t="s">
        <v>688</v>
      </c>
      <c r="B410" s="12" t="s">
        <v>15</v>
      </c>
      <c r="C410" s="13" t="s">
        <v>16</v>
      </c>
      <c r="D410" s="12" t="s">
        <v>17</v>
      </c>
      <c r="E410" s="14">
        <v>3</v>
      </c>
      <c r="F410" s="14"/>
      <c r="G410" s="14">
        <v>180</v>
      </c>
      <c r="H410" s="14">
        <v>540</v>
      </c>
      <c r="I410" s="14">
        <v>124.25</v>
      </c>
      <c r="J410" s="14">
        <f t="shared" si="21"/>
        <v>372.75</v>
      </c>
      <c r="K410" s="14">
        <f t="shared" si="22"/>
        <v>167.25</v>
      </c>
      <c r="L410" s="12"/>
    </row>
    <row r="411" ht="36" customHeight="1" spans="1:12">
      <c r="A411" s="12" t="s">
        <v>689</v>
      </c>
      <c r="B411" s="12" t="s">
        <v>102</v>
      </c>
      <c r="C411" s="13" t="s">
        <v>130</v>
      </c>
      <c r="D411" s="12" t="s">
        <v>17</v>
      </c>
      <c r="E411" s="14">
        <v>2</v>
      </c>
      <c r="F411" s="14"/>
      <c r="G411" s="14">
        <v>800</v>
      </c>
      <c r="H411" s="14">
        <v>1600</v>
      </c>
      <c r="I411" s="14">
        <v>500</v>
      </c>
      <c r="J411" s="14">
        <f t="shared" si="21"/>
        <v>1000</v>
      </c>
      <c r="K411" s="14">
        <f t="shared" si="22"/>
        <v>600</v>
      </c>
      <c r="L411" s="12"/>
    </row>
    <row r="412" ht="48" customHeight="1" spans="1:12">
      <c r="A412" s="12" t="s">
        <v>690</v>
      </c>
      <c r="B412" s="12" t="s">
        <v>93</v>
      </c>
      <c r="C412" s="13" t="s">
        <v>132</v>
      </c>
      <c r="D412" s="12" t="s">
        <v>95</v>
      </c>
      <c r="E412" s="14">
        <v>4</v>
      </c>
      <c r="F412" s="14"/>
      <c r="G412" s="14">
        <v>1500</v>
      </c>
      <c r="H412" s="14">
        <v>6000</v>
      </c>
      <c r="I412" s="14">
        <v>1298.93</v>
      </c>
      <c r="J412" s="14">
        <f t="shared" si="21"/>
        <v>5195.72</v>
      </c>
      <c r="K412" s="14">
        <f t="shared" si="22"/>
        <v>804.28</v>
      </c>
      <c r="L412" s="12"/>
    </row>
    <row r="413" ht="142" customHeight="1" spans="1:12">
      <c r="A413" s="12" t="s">
        <v>691</v>
      </c>
      <c r="B413" s="12" t="s">
        <v>136</v>
      </c>
      <c r="C413" s="13" t="s">
        <v>137</v>
      </c>
      <c r="D413" s="12" t="s">
        <v>17</v>
      </c>
      <c r="E413" s="14">
        <v>1</v>
      </c>
      <c r="F413" s="14"/>
      <c r="G413" s="14">
        <v>9800</v>
      </c>
      <c r="H413" s="14">
        <v>9800</v>
      </c>
      <c r="I413" s="14">
        <v>9800</v>
      </c>
      <c r="J413" s="14">
        <f t="shared" si="21"/>
        <v>9800</v>
      </c>
      <c r="K413" s="14">
        <f t="shared" si="22"/>
        <v>0</v>
      </c>
      <c r="L413" s="12"/>
    </row>
    <row r="414" ht="111" customHeight="1" spans="1:12">
      <c r="A414" s="12" t="s">
        <v>692</v>
      </c>
      <c r="B414" s="12" t="s">
        <v>34</v>
      </c>
      <c r="C414" s="13" t="s">
        <v>665</v>
      </c>
      <c r="D414" s="12" t="s">
        <v>17</v>
      </c>
      <c r="E414" s="14">
        <v>1</v>
      </c>
      <c r="F414" s="14"/>
      <c r="G414" s="14">
        <v>3200</v>
      </c>
      <c r="H414" s="14">
        <v>3200</v>
      </c>
      <c r="I414" s="14">
        <v>2846.34</v>
      </c>
      <c r="J414" s="14">
        <f t="shared" si="21"/>
        <v>2846.34</v>
      </c>
      <c r="K414" s="14">
        <f t="shared" si="22"/>
        <v>353.66</v>
      </c>
      <c r="L414" s="12"/>
    </row>
    <row r="415" ht="57" customHeight="1" spans="1:12">
      <c r="A415" s="12" t="s">
        <v>693</v>
      </c>
      <c r="B415" s="12" t="s">
        <v>682</v>
      </c>
      <c r="C415" s="13" t="s">
        <v>683</v>
      </c>
      <c r="D415" s="12" t="s">
        <v>17</v>
      </c>
      <c r="E415" s="14">
        <v>1</v>
      </c>
      <c r="F415" s="14"/>
      <c r="G415" s="14">
        <v>3800</v>
      </c>
      <c r="H415" s="14">
        <v>3800</v>
      </c>
      <c r="I415" s="14">
        <v>3800</v>
      </c>
      <c r="J415" s="14">
        <f t="shared" si="21"/>
        <v>3800</v>
      </c>
      <c r="K415" s="14">
        <f t="shared" si="22"/>
        <v>0</v>
      </c>
      <c r="L415" s="12"/>
    </row>
    <row r="416" ht="112" customHeight="1" spans="1:12">
      <c r="A416" s="12" t="s">
        <v>694</v>
      </c>
      <c r="B416" s="12" t="s">
        <v>145</v>
      </c>
      <c r="C416" s="13" t="s">
        <v>57</v>
      </c>
      <c r="D416" s="12" t="s">
        <v>17</v>
      </c>
      <c r="E416" s="14">
        <v>1</v>
      </c>
      <c r="F416" s="14"/>
      <c r="G416" s="14">
        <v>1600</v>
      </c>
      <c r="H416" s="14">
        <v>1600</v>
      </c>
      <c r="I416" s="14">
        <v>1400</v>
      </c>
      <c r="J416" s="14">
        <f t="shared" si="21"/>
        <v>1400</v>
      </c>
      <c r="K416" s="14">
        <f t="shared" si="22"/>
        <v>200</v>
      </c>
      <c r="L416" s="12"/>
    </row>
    <row r="417" ht="76" customHeight="1" spans="1:12">
      <c r="A417" s="12" t="s">
        <v>695</v>
      </c>
      <c r="B417" s="12" t="s">
        <v>46</v>
      </c>
      <c r="C417" s="13" t="s">
        <v>47</v>
      </c>
      <c r="D417" s="12" t="s">
        <v>17</v>
      </c>
      <c r="E417" s="14">
        <v>2</v>
      </c>
      <c r="F417" s="14"/>
      <c r="G417" s="14">
        <v>1500</v>
      </c>
      <c r="H417" s="14">
        <v>3000</v>
      </c>
      <c r="I417" s="14">
        <v>1454.75</v>
      </c>
      <c r="J417" s="14">
        <f t="shared" si="21"/>
        <v>2909.5</v>
      </c>
      <c r="K417" s="14">
        <f t="shared" si="22"/>
        <v>90.5</v>
      </c>
      <c r="L417" s="12"/>
    </row>
    <row r="418" ht="71" customHeight="1" spans="1:12">
      <c r="A418" s="12" t="s">
        <v>696</v>
      </c>
      <c r="B418" s="12" t="s">
        <v>52</v>
      </c>
      <c r="C418" s="13" t="s">
        <v>147</v>
      </c>
      <c r="D418" s="12" t="s">
        <v>17</v>
      </c>
      <c r="E418" s="14">
        <v>1</v>
      </c>
      <c r="F418" s="14"/>
      <c r="G418" s="14">
        <v>5500</v>
      </c>
      <c r="H418" s="14">
        <v>5500</v>
      </c>
      <c r="I418" s="14">
        <v>5500</v>
      </c>
      <c r="J418" s="14">
        <f t="shared" si="21"/>
        <v>5500</v>
      </c>
      <c r="K418" s="14">
        <f t="shared" si="22"/>
        <v>0</v>
      </c>
      <c r="L418" s="12"/>
    </row>
    <row r="419" s="2" customFormat="1" ht="27" customHeight="1" spans="1:12">
      <c r="A419" s="16" t="s">
        <v>697</v>
      </c>
      <c r="B419" s="17"/>
      <c r="C419" s="18"/>
      <c r="D419" s="11"/>
      <c r="E419" s="15"/>
      <c r="F419" s="15"/>
      <c r="G419" s="15"/>
      <c r="H419" s="15"/>
      <c r="I419" s="15"/>
      <c r="J419" s="14"/>
      <c r="K419" s="14"/>
      <c r="L419" s="11"/>
    </row>
    <row r="420" ht="93" customHeight="1" spans="1:12">
      <c r="A420" s="12" t="s">
        <v>698</v>
      </c>
      <c r="B420" s="12" t="s">
        <v>65</v>
      </c>
      <c r="C420" s="13" t="s">
        <v>98</v>
      </c>
      <c r="D420" s="12" t="s">
        <v>17</v>
      </c>
      <c r="E420" s="14">
        <v>1</v>
      </c>
      <c r="F420" s="14"/>
      <c r="G420" s="14">
        <v>3500</v>
      </c>
      <c r="H420" s="14">
        <v>3500</v>
      </c>
      <c r="I420" s="14">
        <v>1400</v>
      </c>
      <c r="J420" s="14">
        <f t="shared" si="21"/>
        <v>1400</v>
      </c>
      <c r="K420" s="14">
        <f t="shared" si="22"/>
        <v>2100</v>
      </c>
      <c r="L420" s="12"/>
    </row>
    <row r="421" ht="88" customHeight="1" spans="1:12">
      <c r="A421" s="12" t="s">
        <v>699</v>
      </c>
      <c r="B421" s="12" t="s">
        <v>15</v>
      </c>
      <c r="C421" s="13" t="s">
        <v>16</v>
      </c>
      <c r="D421" s="12" t="s">
        <v>17</v>
      </c>
      <c r="E421" s="14">
        <v>3</v>
      </c>
      <c r="F421" s="14"/>
      <c r="G421" s="14">
        <v>180</v>
      </c>
      <c r="H421" s="14">
        <v>540</v>
      </c>
      <c r="I421" s="14">
        <v>124.25</v>
      </c>
      <c r="J421" s="14">
        <f t="shared" si="21"/>
        <v>372.75</v>
      </c>
      <c r="K421" s="14">
        <f t="shared" si="22"/>
        <v>167.25</v>
      </c>
      <c r="L421" s="12"/>
    </row>
    <row r="422" ht="39" customHeight="1" spans="1:12">
      <c r="A422" s="12" t="s">
        <v>700</v>
      </c>
      <c r="B422" s="12" t="s">
        <v>102</v>
      </c>
      <c r="C422" s="13" t="s">
        <v>130</v>
      </c>
      <c r="D422" s="12" t="s">
        <v>17</v>
      </c>
      <c r="E422" s="14">
        <v>2</v>
      </c>
      <c r="F422" s="14"/>
      <c r="G422" s="14">
        <v>800</v>
      </c>
      <c r="H422" s="14">
        <v>1600</v>
      </c>
      <c r="I422" s="14">
        <v>500</v>
      </c>
      <c r="J422" s="14">
        <f t="shared" si="21"/>
        <v>1000</v>
      </c>
      <c r="K422" s="14">
        <f t="shared" si="22"/>
        <v>600</v>
      </c>
      <c r="L422" s="12"/>
    </row>
    <row r="423" ht="48" customHeight="1" spans="1:12">
      <c r="A423" s="12" t="s">
        <v>701</v>
      </c>
      <c r="B423" s="12" t="s">
        <v>93</v>
      </c>
      <c r="C423" s="13" t="s">
        <v>132</v>
      </c>
      <c r="D423" s="12" t="s">
        <v>95</v>
      </c>
      <c r="E423" s="14">
        <v>4</v>
      </c>
      <c r="F423" s="14"/>
      <c r="G423" s="14">
        <v>1500</v>
      </c>
      <c r="H423" s="14">
        <v>6000</v>
      </c>
      <c r="I423" s="14">
        <v>1298.93</v>
      </c>
      <c r="J423" s="14">
        <f t="shared" si="21"/>
        <v>5195.72</v>
      </c>
      <c r="K423" s="14">
        <f t="shared" si="22"/>
        <v>804.28</v>
      </c>
      <c r="L423" s="12"/>
    </row>
    <row r="424" ht="149" customHeight="1" spans="1:12">
      <c r="A424" s="12" t="s">
        <v>702</v>
      </c>
      <c r="B424" s="12" t="s">
        <v>136</v>
      </c>
      <c r="C424" s="13" t="s">
        <v>137</v>
      </c>
      <c r="D424" s="12" t="s">
        <v>17</v>
      </c>
      <c r="E424" s="14">
        <v>1</v>
      </c>
      <c r="F424" s="14"/>
      <c r="G424" s="14">
        <v>9800</v>
      </c>
      <c r="H424" s="14">
        <v>9800</v>
      </c>
      <c r="I424" s="14">
        <v>9800</v>
      </c>
      <c r="J424" s="14">
        <f t="shared" si="21"/>
        <v>9800</v>
      </c>
      <c r="K424" s="14">
        <f t="shared" si="22"/>
        <v>0</v>
      </c>
      <c r="L424" s="12"/>
    </row>
    <row r="425" ht="115.5" customHeight="1" spans="1:12">
      <c r="A425" s="12" t="s">
        <v>703</v>
      </c>
      <c r="B425" s="12" t="s">
        <v>34</v>
      </c>
      <c r="C425" s="13" t="s">
        <v>665</v>
      </c>
      <c r="D425" s="12" t="s">
        <v>17</v>
      </c>
      <c r="E425" s="14">
        <v>1</v>
      </c>
      <c r="F425" s="14"/>
      <c r="G425" s="14">
        <v>3000</v>
      </c>
      <c r="H425" s="14">
        <v>3000</v>
      </c>
      <c r="I425" s="14">
        <v>2846.34</v>
      </c>
      <c r="J425" s="14">
        <f t="shared" si="21"/>
        <v>2846.34</v>
      </c>
      <c r="K425" s="14">
        <f t="shared" si="22"/>
        <v>153.66</v>
      </c>
      <c r="L425" s="12"/>
    </row>
    <row r="426" ht="59" customHeight="1" spans="1:12">
      <c r="A426" s="12" t="s">
        <v>704</v>
      </c>
      <c r="B426" s="12" t="s">
        <v>682</v>
      </c>
      <c r="C426" s="13" t="s">
        <v>683</v>
      </c>
      <c r="D426" s="12" t="s">
        <v>17</v>
      </c>
      <c r="E426" s="14">
        <v>1</v>
      </c>
      <c r="F426" s="14"/>
      <c r="G426" s="14">
        <v>3800</v>
      </c>
      <c r="H426" s="14">
        <v>3800</v>
      </c>
      <c r="I426" s="14">
        <v>3800</v>
      </c>
      <c r="J426" s="14">
        <f t="shared" si="21"/>
        <v>3800</v>
      </c>
      <c r="K426" s="14">
        <f t="shared" si="22"/>
        <v>0</v>
      </c>
      <c r="L426" s="12"/>
    </row>
    <row r="427" ht="107" customHeight="1" spans="1:12">
      <c r="A427" s="12" t="s">
        <v>705</v>
      </c>
      <c r="B427" s="12" t="s">
        <v>145</v>
      </c>
      <c r="C427" s="13" t="s">
        <v>706</v>
      </c>
      <c r="D427" s="12" t="s">
        <v>17</v>
      </c>
      <c r="E427" s="14">
        <v>1</v>
      </c>
      <c r="F427" s="14"/>
      <c r="G427" s="14">
        <v>1600</v>
      </c>
      <c r="H427" s="14">
        <v>1600</v>
      </c>
      <c r="I427" s="14">
        <v>1400</v>
      </c>
      <c r="J427" s="14">
        <f t="shared" si="21"/>
        <v>1400</v>
      </c>
      <c r="K427" s="14">
        <f t="shared" si="22"/>
        <v>200</v>
      </c>
      <c r="L427" s="12"/>
    </row>
    <row r="428" ht="75" customHeight="1" spans="1:12">
      <c r="A428" s="12" t="s">
        <v>707</v>
      </c>
      <c r="B428" s="12" t="s">
        <v>46</v>
      </c>
      <c r="C428" s="13" t="s">
        <v>47</v>
      </c>
      <c r="D428" s="12" t="s">
        <v>17</v>
      </c>
      <c r="E428" s="14">
        <v>2</v>
      </c>
      <c r="F428" s="14"/>
      <c r="G428" s="14">
        <v>1500</v>
      </c>
      <c r="H428" s="14">
        <v>3000</v>
      </c>
      <c r="I428" s="14">
        <v>1454.75</v>
      </c>
      <c r="J428" s="14">
        <f t="shared" si="21"/>
        <v>2909.5</v>
      </c>
      <c r="K428" s="14">
        <f t="shared" si="22"/>
        <v>90.5</v>
      </c>
      <c r="L428" s="12"/>
    </row>
    <row r="429" ht="69" customHeight="1" spans="1:12">
      <c r="A429" s="12" t="s">
        <v>708</v>
      </c>
      <c r="B429" s="12" t="s">
        <v>52</v>
      </c>
      <c r="C429" s="13" t="s">
        <v>147</v>
      </c>
      <c r="D429" s="12" t="s">
        <v>17</v>
      </c>
      <c r="E429" s="14">
        <v>1</v>
      </c>
      <c r="F429" s="14"/>
      <c r="G429" s="14">
        <v>5500</v>
      </c>
      <c r="H429" s="14">
        <v>5500</v>
      </c>
      <c r="I429" s="14">
        <v>5500</v>
      </c>
      <c r="J429" s="14">
        <f t="shared" si="21"/>
        <v>5500</v>
      </c>
      <c r="K429" s="14">
        <f t="shared" si="22"/>
        <v>0</v>
      </c>
      <c r="L429" s="12"/>
    </row>
    <row r="430" s="2" customFormat="1" ht="33" customHeight="1" spans="1:12">
      <c r="A430" s="16" t="s">
        <v>709</v>
      </c>
      <c r="B430" s="17"/>
      <c r="C430" s="18"/>
      <c r="D430" s="11"/>
      <c r="E430" s="15"/>
      <c r="F430" s="15"/>
      <c r="G430" s="15"/>
      <c r="H430" s="15"/>
      <c r="I430" s="15"/>
      <c r="J430" s="14"/>
      <c r="K430" s="14"/>
      <c r="L430" s="11"/>
    </row>
    <row r="431" ht="93" customHeight="1" spans="1:12">
      <c r="A431" s="12" t="s">
        <v>710</v>
      </c>
      <c r="B431" s="12" t="s">
        <v>65</v>
      </c>
      <c r="C431" s="13" t="s">
        <v>98</v>
      </c>
      <c r="D431" s="12" t="s">
        <v>17</v>
      </c>
      <c r="E431" s="14">
        <v>2</v>
      </c>
      <c r="F431" s="14"/>
      <c r="G431" s="14">
        <v>3500</v>
      </c>
      <c r="H431" s="14">
        <v>7000</v>
      </c>
      <c r="I431" s="14">
        <v>1400</v>
      </c>
      <c r="J431" s="14">
        <f t="shared" si="21"/>
        <v>2800</v>
      </c>
      <c r="K431" s="14">
        <f t="shared" si="22"/>
        <v>4200</v>
      </c>
      <c r="L431" s="12"/>
    </row>
    <row r="432" ht="35" customHeight="1" spans="1:12">
      <c r="A432" s="12" t="s">
        <v>711</v>
      </c>
      <c r="B432" s="12" t="s">
        <v>102</v>
      </c>
      <c r="C432" s="13" t="s">
        <v>130</v>
      </c>
      <c r="D432" s="12" t="s">
        <v>17</v>
      </c>
      <c r="E432" s="14">
        <v>2</v>
      </c>
      <c r="F432" s="14"/>
      <c r="G432" s="14">
        <v>800</v>
      </c>
      <c r="H432" s="14">
        <v>1600</v>
      </c>
      <c r="I432" s="14">
        <v>500</v>
      </c>
      <c r="J432" s="14">
        <f t="shared" si="21"/>
        <v>1000</v>
      </c>
      <c r="K432" s="14">
        <f t="shared" si="22"/>
        <v>600</v>
      </c>
      <c r="L432" s="12"/>
    </row>
    <row r="433" ht="48" customHeight="1" spans="1:12">
      <c r="A433" s="12" t="s">
        <v>712</v>
      </c>
      <c r="B433" s="12" t="s">
        <v>93</v>
      </c>
      <c r="C433" s="13" t="s">
        <v>132</v>
      </c>
      <c r="D433" s="12" t="s">
        <v>95</v>
      </c>
      <c r="E433" s="14">
        <v>5</v>
      </c>
      <c r="F433" s="14"/>
      <c r="G433" s="14">
        <v>1500</v>
      </c>
      <c r="H433" s="14">
        <v>7500</v>
      </c>
      <c r="I433" s="14">
        <v>1298.93</v>
      </c>
      <c r="J433" s="14">
        <f t="shared" si="21"/>
        <v>6494.65</v>
      </c>
      <c r="K433" s="14">
        <f t="shared" si="22"/>
        <v>1005.35</v>
      </c>
      <c r="L433" s="12"/>
    </row>
    <row r="434" ht="93" customHeight="1" spans="1:12">
      <c r="A434" s="12" t="s">
        <v>713</v>
      </c>
      <c r="B434" s="12" t="s">
        <v>15</v>
      </c>
      <c r="C434" s="13" t="s">
        <v>16</v>
      </c>
      <c r="D434" s="12" t="s">
        <v>17</v>
      </c>
      <c r="E434" s="14">
        <v>3</v>
      </c>
      <c r="F434" s="14"/>
      <c r="G434" s="14">
        <v>180</v>
      </c>
      <c r="H434" s="14">
        <v>540</v>
      </c>
      <c r="I434" s="14">
        <v>124.25</v>
      </c>
      <c r="J434" s="14">
        <f t="shared" si="21"/>
        <v>372.75</v>
      </c>
      <c r="K434" s="14">
        <f t="shared" si="22"/>
        <v>167.25</v>
      </c>
      <c r="L434" s="12"/>
    </row>
    <row r="435" ht="145" customHeight="1" spans="1:12">
      <c r="A435" s="12" t="s">
        <v>714</v>
      </c>
      <c r="B435" s="12" t="s">
        <v>136</v>
      </c>
      <c r="C435" s="13" t="s">
        <v>137</v>
      </c>
      <c r="D435" s="12" t="s">
        <v>17</v>
      </c>
      <c r="E435" s="14">
        <v>1</v>
      </c>
      <c r="F435" s="14"/>
      <c r="G435" s="14">
        <v>9800</v>
      </c>
      <c r="H435" s="14">
        <v>9800</v>
      </c>
      <c r="I435" s="14">
        <v>9800</v>
      </c>
      <c r="J435" s="14">
        <f t="shared" si="21"/>
        <v>9800</v>
      </c>
      <c r="K435" s="14">
        <f t="shared" si="22"/>
        <v>0</v>
      </c>
      <c r="L435" s="12"/>
    </row>
    <row r="436" ht="115.5" customHeight="1" spans="1:12">
      <c r="A436" s="12" t="s">
        <v>715</v>
      </c>
      <c r="B436" s="12" t="s">
        <v>139</v>
      </c>
      <c r="C436" s="13" t="s">
        <v>716</v>
      </c>
      <c r="D436" s="12" t="s">
        <v>17</v>
      </c>
      <c r="E436" s="14">
        <v>1</v>
      </c>
      <c r="F436" s="14"/>
      <c r="G436" s="14">
        <v>3600</v>
      </c>
      <c r="H436" s="14">
        <v>3600</v>
      </c>
      <c r="I436" s="14">
        <v>2845</v>
      </c>
      <c r="J436" s="14">
        <f t="shared" si="21"/>
        <v>2845</v>
      </c>
      <c r="K436" s="14">
        <f t="shared" si="22"/>
        <v>755</v>
      </c>
      <c r="L436" s="12"/>
    </row>
    <row r="437" ht="115.5" customHeight="1" spans="1:12">
      <c r="A437" s="12" t="s">
        <v>717</v>
      </c>
      <c r="B437" s="12" t="s">
        <v>145</v>
      </c>
      <c r="C437" s="13" t="s">
        <v>57</v>
      </c>
      <c r="D437" s="12" t="s">
        <v>17</v>
      </c>
      <c r="E437" s="14">
        <v>1</v>
      </c>
      <c r="F437" s="14"/>
      <c r="G437" s="14">
        <v>1600</v>
      </c>
      <c r="H437" s="14">
        <v>1600</v>
      </c>
      <c r="I437" s="14">
        <v>1400</v>
      </c>
      <c r="J437" s="14">
        <f t="shared" si="21"/>
        <v>1400</v>
      </c>
      <c r="K437" s="14">
        <f t="shared" si="22"/>
        <v>200</v>
      </c>
      <c r="L437" s="12"/>
    </row>
    <row r="438" ht="36.75" customHeight="1" spans="1:12">
      <c r="A438" s="12" t="s">
        <v>718</v>
      </c>
      <c r="B438" s="12" t="s">
        <v>719</v>
      </c>
      <c r="C438" s="13" t="s">
        <v>720</v>
      </c>
      <c r="D438" s="12" t="s">
        <v>17</v>
      </c>
      <c r="E438" s="14">
        <v>1</v>
      </c>
      <c r="F438" s="14"/>
      <c r="G438" s="14">
        <v>4200</v>
      </c>
      <c r="H438" s="14">
        <v>4200</v>
      </c>
      <c r="I438" s="14">
        <v>4200</v>
      </c>
      <c r="J438" s="14">
        <f t="shared" si="21"/>
        <v>4200</v>
      </c>
      <c r="K438" s="14">
        <f t="shared" si="22"/>
        <v>0</v>
      </c>
      <c r="L438" s="12"/>
    </row>
    <row r="439" ht="58" customHeight="1" spans="1:12">
      <c r="A439" s="12" t="s">
        <v>721</v>
      </c>
      <c r="B439" s="12" t="s">
        <v>682</v>
      </c>
      <c r="C439" s="13" t="s">
        <v>683</v>
      </c>
      <c r="D439" s="12" t="s">
        <v>17</v>
      </c>
      <c r="E439" s="14">
        <v>1</v>
      </c>
      <c r="F439" s="14"/>
      <c r="G439" s="14">
        <v>3800</v>
      </c>
      <c r="H439" s="14">
        <v>3800</v>
      </c>
      <c r="I439" s="14">
        <v>3800</v>
      </c>
      <c r="J439" s="14">
        <f t="shared" si="21"/>
        <v>3800</v>
      </c>
      <c r="K439" s="14">
        <f t="shared" si="22"/>
        <v>0</v>
      </c>
      <c r="L439" s="12"/>
    </row>
    <row r="440" ht="69" customHeight="1" spans="1:12">
      <c r="A440" s="12" t="s">
        <v>722</v>
      </c>
      <c r="B440" s="12" t="s">
        <v>52</v>
      </c>
      <c r="C440" s="13" t="s">
        <v>147</v>
      </c>
      <c r="D440" s="12" t="s">
        <v>17</v>
      </c>
      <c r="E440" s="14">
        <v>1</v>
      </c>
      <c r="F440" s="14"/>
      <c r="G440" s="14">
        <v>5500</v>
      </c>
      <c r="H440" s="14">
        <v>5500</v>
      </c>
      <c r="I440" s="14">
        <v>5500</v>
      </c>
      <c r="J440" s="14">
        <f t="shared" si="21"/>
        <v>5500</v>
      </c>
      <c r="K440" s="14">
        <f t="shared" si="22"/>
        <v>0</v>
      </c>
      <c r="L440" s="12"/>
    </row>
    <row r="441" ht="81" customHeight="1" spans="1:12">
      <c r="A441" s="12" t="s">
        <v>723</v>
      </c>
      <c r="B441" s="12" t="s">
        <v>46</v>
      </c>
      <c r="C441" s="13" t="s">
        <v>47</v>
      </c>
      <c r="D441" s="12" t="s">
        <v>17</v>
      </c>
      <c r="E441" s="14">
        <v>3</v>
      </c>
      <c r="F441" s="14"/>
      <c r="G441" s="14">
        <v>1500</v>
      </c>
      <c r="H441" s="14">
        <v>4500</v>
      </c>
      <c r="I441" s="14">
        <v>1454.75</v>
      </c>
      <c r="J441" s="14">
        <f t="shared" si="21"/>
        <v>4364.25</v>
      </c>
      <c r="K441" s="14">
        <f t="shared" si="22"/>
        <v>135.75</v>
      </c>
      <c r="L441" s="12"/>
    </row>
    <row r="442" s="2" customFormat="1" ht="33" customHeight="1" spans="1:12">
      <c r="A442" s="16" t="s">
        <v>724</v>
      </c>
      <c r="B442" s="17"/>
      <c r="C442" s="18"/>
      <c r="D442" s="11"/>
      <c r="E442" s="15"/>
      <c r="F442" s="15"/>
      <c r="G442" s="15"/>
      <c r="H442" s="15"/>
      <c r="I442" s="15"/>
      <c r="J442" s="14"/>
      <c r="K442" s="14"/>
      <c r="L442" s="11"/>
    </row>
    <row r="443" ht="126" customHeight="1" spans="1:12">
      <c r="A443" s="12" t="s">
        <v>725</v>
      </c>
      <c r="B443" s="12" t="s">
        <v>530</v>
      </c>
      <c r="C443" s="13" t="s">
        <v>531</v>
      </c>
      <c r="D443" s="12" t="s">
        <v>17</v>
      </c>
      <c r="E443" s="14">
        <v>1</v>
      </c>
      <c r="F443" s="14"/>
      <c r="G443" s="14">
        <v>3000</v>
      </c>
      <c r="H443" s="14">
        <v>3000</v>
      </c>
      <c r="I443" s="14">
        <v>3000</v>
      </c>
      <c r="J443" s="14">
        <f t="shared" si="21"/>
        <v>3000</v>
      </c>
      <c r="K443" s="14">
        <f t="shared" si="22"/>
        <v>0</v>
      </c>
      <c r="L443" s="12"/>
    </row>
    <row r="444" ht="36.75" customHeight="1" spans="1:12">
      <c r="A444" s="12" t="s">
        <v>726</v>
      </c>
      <c r="B444" s="12" t="s">
        <v>533</v>
      </c>
      <c r="C444" s="13" t="s">
        <v>534</v>
      </c>
      <c r="D444" s="12" t="s">
        <v>17</v>
      </c>
      <c r="E444" s="14">
        <v>1</v>
      </c>
      <c r="F444" s="14"/>
      <c r="G444" s="14">
        <v>1500</v>
      </c>
      <c r="H444" s="14">
        <v>1500</v>
      </c>
      <c r="I444" s="14">
        <v>1500</v>
      </c>
      <c r="J444" s="14">
        <f t="shared" si="21"/>
        <v>1500</v>
      </c>
      <c r="K444" s="14">
        <f t="shared" si="22"/>
        <v>0</v>
      </c>
      <c r="L444" s="12"/>
    </row>
    <row r="445" ht="59.25" customHeight="1" spans="1:12">
      <c r="A445" s="12" t="s">
        <v>727</v>
      </c>
      <c r="B445" s="12" t="s">
        <v>150</v>
      </c>
      <c r="C445" s="13" t="s">
        <v>728</v>
      </c>
      <c r="D445" s="12" t="s">
        <v>17</v>
      </c>
      <c r="E445" s="14">
        <v>1</v>
      </c>
      <c r="F445" s="14"/>
      <c r="G445" s="14">
        <v>6500</v>
      </c>
      <c r="H445" s="14">
        <v>6500</v>
      </c>
      <c r="I445" s="14">
        <v>6500</v>
      </c>
      <c r="J445" s="14">
        <f t="shared" si="21"/>
        <v>6500</v>
      </c>
      <c r="K445" s="14">
        <f t="shared" si="22"/>
        <v>0</v>
      </c>
      <c r="L445" s="12"/>
    </row>
    <row r="446" ht="84" customHeight="1" spans="1:12">
      <c r="A446" s="12" t="s">
        <v>729</v>
      </c>
      <c r="B446" s="12" t="s">
        <v>15</v>
      </c>
      <c r="C446" s="13" t="s">
        <v>16</v>
      </c>
      <c r="D446" s="12" t="s">
        <v>17</v>
      </c>
      <c r="E446" s="14">
        <v>2</v>
      </c>
      <c r="F446" s="14"/>
      <c r="G446" s="14">
        <v>180</v>
      </c>
      <c r="H446" s="14">
        <v>360</v>
      </c>
      <c r="I446" s="14">
        <v>124.25</v>
      </c>
      <c r="J446" s="14">
        <f t="shared" si="21"/>
        <v>248.5</v>
      </c>
      <c r="K446" s="14">
        <f t="shared" si="22"/>
        <v>111.5</v>
      </c>
      <c r="L446" s="12"/>
    </row>
    <row r="447" ht="81" customHeight="1" spans="1:12">
      <c r="A447" s="12" t="s">
        <v>730</v>
      </c>
      <c r="B447" s="12" t="s">
        <v>46</v>
      </c>
      <c r="C447" s="13" t="s">
        <v>47</v>
      </c>
      <c r="D447" s="12" t="s">
        <v>17</v>
      </c>
      <c r="E447" s="14">
        <v>2</v>
      </c>
      <c r="F447" s="14"/>
      <c r="G447" s="14">
        <v>1500</v>
      </c>
      <c r="H447" s="14">
        <v>3000</v>
      </c>
      <c r="I447" s="14">
        <v>1454.75</v>
      </c>
      <c r="J447" s="14">
        <f t="shared" si="21"/>
        <v>2909.5</v>
      </c>
      <c r="K447" s="14">
        <f t="shared" si="22"/>
        <v>90.5</v>
      </c>
      <c r="L447" s="12"/>
    </row>
    <row r="448" ht="48" customHeight="1" spans="1:12">
      <c r="A448" s="12" t="s">
        <v>731</v>
      </c>
      <c r="B448" s="12" t="s">
        <v>93</v>
      </c>
      <c r="C448" s="13" t="s">
        <v>132</v>
      </c>
      <c r="D448" s="12" t="s">
        <v>95</v>
      </c>
      <c r="E448" s="14">
        <v>4.9</v>
      </c>
      <c r="F448" s="14"/>
      <c r="G448" s="14">
        <v>1500</v>
      </c>
      <c r="H448" s="14">
        <v>7350</v>
      </c>
      <c r="I448" s="14">
        <v>1298.93</v>
      </c>
      <c r="J448" s="14">
        <f t="shared" si="21"/>
        <v>6364.757</v>
      </c>
      <c r="K448" s="14">
        <f t="shared" si="22"/>
        <v>985.243</v>
      </c>
      <c r="L448" s="12"/>
    </row>
    <row r="449" ht="36" customHeight="1" spans="1:12">
      <c r="A449" s="12" t="s">
        <v>732</v>
      </c>
      <c r="B449" s="12" t="s">
        <v>102</v>
      </c>
      <c r="C449" s="13" t="s">
        <v>130</v>
      </c>
      <c r="D449" s="12" t="s">
        <v>17</v>
      </c>
      <c r="E449" s="14">
        <v>2</v>
      </c>
      <c r="F449" s="14"/>
      <c r="G449" s="14">
        <v>800</v>
      </c>
      <c r="H449" s="14">
        <v>1600</v>
      </c>
      <c r="I449" s="14">
        <v>500</v>
      </c>
      <c r="J449" s="14">
        <f t="shared" si="21"/>
        <v>1000</v>
      </c>
      <c r="K449" s="14">
        <f t="shared" si="22"/>
        <v>600</v>
      </c>
      <c r="L449" s="12"/>
    </row>
    <row r="450" ht="139" customHeight="1" spans="1:12">
      <c r="A450" s="12" t="s">
        <v>733</v>
      </c>
      <c r="B450" s="12" t="s">
        <v>136</v>
      </c>
      <c r="C450" s="13" t="s">
        <v>137</v>
      </c>
      <c r="D450" s="12" t="s">
        <v>17</v>
      </c>
      <c r="E450" s="14">
        <v>1</v>
      </c>
      <c r="F450" s="14"/>
      <c r="G450" s="14">
        <v>9800</v>
      </c>
      <c r="H450" s="14">
        <v>9800</v>
      </c>
      <c r="I450" s="14">
        <v>9800</v>
      </c>
      <c r="J450" s="14">
        <f t="shared" si="21"/>
        <v>9800</v>
      </c>
      <c r="K450" s="14">
        <f t="shared" si="22"/>
        <v>0</v>
      </c>
      <c r="L450" s="12"/>
    </row>
    <row r="451" ht="115.5" customHeight="1" spans="1:12">
      <c r="A451" s="12" t="s">
        <v>734</v>
      </c>
      <c r="B451" s="12" t="s">
        <v>139</v>
      </c>
      <c r="C451" s="13" t="s">
        <v>716</v>
      </c>
      <c r="D451" s="12" t="s">
        <v>17</v>
      </c>
      <c r="E451" s="14">
        <v>1</v>
      </c>
      <c r="F451" s="14"/>
      <c r="G451" s="14">
        <v>3600</v>
      </c>
      <c r="H451" s="14">
        <v>3600</v>
      </c>
      <c r="I451" s="14">
        <v>2845</v>
      </c>
      <c r="J451" s="14">
        <f t="shared" si="21"/>
        <v>2845</v>
      </c>
      <c r="K451" s="14">
        <f t="shared" si="22"/>
        <v>755</v>
      </c>
      <c r="L451" s="12"/>
    </row>
    <row r="452" ht="36.75" customHeight="1" spans="1:12">
      <c r="A452" s="12" t="s">
        <v>735</v>
      </c>
      <c r="B452" s="12" t="s">
        <v>719</v>
      </c>
      <c r="C452" s="13" t="s">
        <v>720</v>
      </c>
      <c r="D452" s="12" t="s">
        <v>17</v>
      </c>
      <c r="E452" s="14">
        <v>1</v>
      </c>
      <c r="F452" s="14"/>
      <c r="G452" s="14">
        <v>4200</v>
      </c>
      <c r="H452" s="14">
        <v>4200</v>
      </c>
      <c r="I452" s="14">
        <v>4200</v>
      </c>
      <c r="J452" s="14">
        <f t="shared" si="21"/>
        <v>4200</v>
      </c>
      <c r="K452" s="14">
        <f t="shared" si="22"/>
        <v>0</v>
      </c>
      <c r="L452" s="12"/>
    </row>
    <row r="453" ht="115.5" customHeight="1" spans="1:12">
      <c r="A453" s="12" t="s">
        <v>736</v>
      </c>
      <c r="B453" s="12" t="s">
        <v>145</v>
      </c>
      <c r="C453" s="13" t="s">
        <v>57</v>
      </c>
      <c r="D453" s="12" t="s">
        <v>17</v>
      </c>
      <c r="E453" s="14">
        <v>1</v>
      </c>
      <c r="F453" s="14"/>
      <c r="G453" s="14">
        <v>1600</v>
      </c>
      <c r="H453" s="14">
        <v>1600</v>
      </c>
      <c r="I453" s="14">
        <v>1400</v>
      </c>
      <c r="J453" s="14">
        <f t="shared" si="21"/>
        <v>1400</v>
      </c>
      <c r="K453" s="14">
        <f t="shared" si="22"/>
        <v>200</v>
      </c>
      <c r="L453" s="12"/>
    </row>
    <row r="454" ht="55" customHeight="1" spans="1:12">
      <c r="A454" s="12" t="s">
        <v>737</v>
      </c>
      <c r="B454" s="12" t="s">
        <v>682</v>
      </c>
      <c r="C454" s="13" t="s">
        <v>683</v>
      </c>
      <c r="D454" s="12" t="s">
        <v>17</v>
      </c>
      <c r="E454" s="14">
        <v>1</v>
      </c>
      <c r="F454" s="14"/>
      <c r="G454" s="14">
        <v>3800</v>
      </c>
      <c r="H454" s="14">
        <v>3800</v>
      </c>
      <c r="I454" s="14">
        <v>3800</v>
      </c>
      <c r="J454" s="14">
        <f t="shared" si="21"/>
        <v>3800</v>
      </c>
      <c r="K454" s="14">
        <f t="shared" si="22"/>
        <v>0</v>
      </c>
      <c r="L454" s="12"/>
    </row>
    <row r="455" ht="69" customHeight="1" spans="1:12">
      <c r="A455" s="12" t="s">
        <v>738</v>
      </c>
      <c r="B455" s="12" t="s">
        <v>52</v>
      </c>
      <c r="C455" s="13" t="s">
        <v>147</v>
      </c>
      <c r="D455" s="12" t="s">
        <v>17</v>
      </c>
      <c r="E455" s="14">
        <v>2</v>
      </c>
      <c r="F455" s="14"/>
      <c r="G455" s="14">
        <v>5500</v>
      </c>
      <c r="H455" s="14">
        <v>11000</v>
      </c>
      <c r="I455" s="14">
        <v>5500</v>
      </c>
      <c r="J455" s="14">
        <f t="shared" si="21"/>
        <v>11000</v>
      </c>
      <c r="K455" s="14">
        <f t="shared" si="22"/>
        <v>0</v>
      </c>
      <c r="L455" s="12"/>
    </row>
    <row r="456" s="2" customFormat="1" ht="26" customHeight="1" spans="1:12">
      <c r="A456" s="16" t="s">
        <v>739</v>
      </c>
      <c r="B456" s="17"/>
      <c r="C456" s="18"/>
      <c r="D456" s="11"/>
      <c r="E456" s="15"/>
      <c r="F456" s="15"/>
      <c r="G456" s="15"/>
      <c r="H456" s="15"/>
      <c r="I456" s="15"/>
      <c r="J456" s="14"/>
      <c r="K456" s="14"/>
      <c r="L456" s="11"/>
    </row>
    <row r="457" ht="115.5" customHeight="1" spans="1:12">
      <c r="A457" s="12" t="s">
        <v>740</v>
      </c>
      <c r="B457" s="12" t="s">
        <v>34</v>
      </c>
      <c r="C457" s="13" t="s">
        <v>741</v>
      </c>
      <c r="D457" s="12" t="s">
        <v>17</v>
      </c>
      <c r="E457" s="14">
        <v>1</v>
      </c>
      <c r="F457" s="14"/>
      <c r="G457" s="14">
        <v>3200</v>
      </c>
      <c r="H457" s="14">
        <v>3200</v>
      </c>
      <c r="I457" s="14">
        <v>2846.34</v>
      </c>
      <c r="J457" s="14">
        <f t="shared" ref="J457:J520" si="23">I457*E457</f>
        <v>2846.34</v>
      </c>
      <c r="K457" s="14">
        <f t="shared" ref="K457:K520" si="24">H457-J457</f>
        <v>353.66</v>
      </c>
      <c r="L457" s="12"/>
    </row>
    <row r="458" ht="115.5" customHeight="1" spans="1:12">
      <c r="A458" s="12" t="s">
        <v>742</v>
      </c>
      <c r="B458" s="12" t="s">
        <v>37</v>
      </c>
      <c r="C458" s="13" t="s">
        <v>38</v>
      </c>
      <c r="D458" s="12" t="s">
        <v>17</v>
      </c>
      <c r="E458" s="14">
        <v>1</v>
      </c>
      <c r="F458" s="14"/>
      <c r="G458" s="14">
        <v>900</v>
      </c>
      <c r="H458" s="14">
        <v>900</v>
      </c>
      <c r="I458" s="14">
        <v>900</v>
      </c>
      <c r="J458" s="14">
        <f t="shared" si="23"/>
        <v>900</v>
      </c>
      <c r="K458" s="14">
        <f t="shared" si="24"/>
        <v>0</v>
      </c>
      <c r="L458" s="12"/>
    </row>
    <row r="459" ht="48" customHeight="1" spans="1:12">
      <c r="A459" s="12" t="s">
        <v>743</v>
      </c>
      <c r="B459" s="12" t="s">
        <v>43</v>
      </c>
      <c r="C459" s="13" t="s">
        <v>744</v>
      </c>
      <c r="D459" s="12" t="s">
        <v>17</v>
      </c>
      <c r="E459" s="14">
        <v>12</v>
      </c>
      <c r="F459" s="14"/>
      <c r="G459" s="14">
        <v>1200</v>
      </c>
      <c r="H459" s="14">
        <v>14400</v>
      </c>
      <c r="I459" s="14">
        <v>542.16</v>
      </c>
      <c r="J459" s="14">
        <f t="shared" si="23"/>
        <v>6505.92</v>
      </c>
      <c r="K459" s="14">
        <f t="shared" si="24"/>
        <v>7894.08</v>
      </c>
      <c r="L459" s="12"/>
    </row>
    <row r="460" ht="81.75" customHeight="1" spans="1:12">
      <c r="A460" s="12" t="s">
        <v>745</v>
      </c>
      <c r="B460" s="12" t="s">
        <v>15</v>
      </c>
      <c r="C460" s="13" t="s">
        <v>209</v>
      </c>
      <c r="D460" s="12" t="s">
        <v>17</v>
      </c>
      <c r="E460" s="14">
        <v>2</v>
      </c>
      <c r="F460" s="14"/>
      <c r="G460" s="14">
        <v>180</v>
      </c>
      <c r="H460" s="14">
        <v>360</v>
      </c>
      <c r="I460" s="14">
        <v>124.25</v>
      </c>
      <c r="J460" s="14">
        <f t="shared" si="23"/>
        <v>248.5</v>
      </c>
      <c r="K460" s="14">
        <f t="shared" si="24"/>
        <v>111.5</v>
      </c>
      <c r="L460" s="12"/>
    </row>
    <row r="461" ht="104.25" customHeight="1" spans="1:12">
      <c r="A461" s="12" t="s">
        <v>746</v>
      </c>
      <c r="B461" s="12" t="s">
        <v>49</v>
      </c>
      <c r="C461" s="13" t="s">
        <v>50</v>
      </c>
      <c r="D461" s="12" t="s">
        <v>17</v>
      </c>
      <c r="E461" s="14">
        <v>4</v>
      </c>
      <c r="F461" s="14"/>
      <c r="G461" s="14">
        <v>3800</v>
      </c>
      <c r="H461" s="14">
        <v>15200</v>
      </c>
      <c r="I461" s="14">
        <v>3162.6</v>
      </c>
      <c r="J461" s="14">
        <f t="shared" si="23"/>
        <v>12650.4</v>
      </c>
      <c r="K461" s="14">
        <f t="shared" si="24"/>
        <v>2549.6</v>
      </c>
      <c r="L461" s="12"/>
    </row>
    <row r="462" ht="81" customHeight="1" spans="1:12">
      <c r="A462" s="12" t="s">
        <v>747</v>
      </c>
      <c r="B462" s="12" t="s">
        <v>46</v>
      </c>
      <c r="C462" s="13" t="s">
        <v>748</v>
      </c>
      <c r="D462" s="12" t="s">
        <v>17</v>
      </c>
      <c r="E462" s="14">
        <v>3</v>
      </c>
      <c r="F462" s="14"/>
      <c r="G462" s="14">
        <v>1500</v>
      </c>
      <c r="H462" s="14">
        <v>4500</v>
      </c>
      <c r="I462" s="14">
        <v>1454.75</v>
      </c>
      <c r="J462" s="14">
        <f t="shared" si="23"/>
        <v>4364.25</v>
      </c>
      <c r="K462" s="14">
        <f t="shared" si="24"/>
        <v>135.75</v>
      </c>
      <c r="L462" s="12"/>
    </row>
    <row r="463" s="2" customFormat="1" ht="33" customHeight="1" spans="1:12">
      <c r="A463" s="16" t="s">
        <v>749</v>
      </c>
      <c r="B463" s="17"/>
      <c r="C463" s="18"/>
      <c r="D463" s="11"/>
      <c r="E463" s="15"/>
      <c r="F463" s="15"/>
      <c r="G463" s="15"/>
      <c r="H463" s="15"/>
      <c r="I463" s="15"/>
      <c r="J463" s="14"/>
      <c r="K463" s="14"/>
      <c r="L463" s="11"/>
    </row>
    <row r="464" ht="48" customHeight="1" spans="1:12">
      <c r="A464" s="12" t="s">
        <v>750</v>
      </c>
      <c r="B464" s="12" t="s">
        <v>212</v>
      </c>
      <c r="C464" s="13" t="s">
        <v>213</v>
      </c>
      <c r="D464" s="12" t="s">
        <v>17</v>
      </c>
      <c r="E464" s="14">
        <v>1</v>
      </c>
      <c r="F464" s="14"/>
      <c r="G464" s="14">
        <v>12800</v>
      </c>
      <c r="H464" s="14">
        <v>12800</v>
      </c>
      <c r="I464" s="14">
        <v>8500</v>
      </c>
      <c r="J464" s="14">
        <f t="shared" si="23"/>
        <v>8500</v>
      </c>
      <c r="K464" s="14">
        <f t="shared" si="24"/>
        <v>4300</v>
      </c>
      <c r="L464" s="12"/>
    </row>
    <row r="465" ht="59" customHeight="1" spans="1:12">
      <c r="A465" s="12" t="s">
        <v>751</v>
      </c>
      <c r="B465" s="12" t="s">
        <v>215</v>
      </c>
      <c r="C465" s="13" t="s">
        <v>273</v>
      </c>
      <c r="D465" s="12" t="s">
        <v>17</v>
      </c>
      <c r="E465" s="14">
        <v>1</v>
      </c>
      <c r="F465" s="14"/>
      <c r="G465" s="14">
        <v>1800</v>
      </c>
      <c r="H465" s="14">
        <v>1800</v>
      </c>
      <c r="I465" s="14">
        <v>1500</v>
      </c>
      <c r="J465" s="14">
        <f t="shared" si="23"/>
        <v>1500</v>
      </c>
      <c r="K465" s="14">
        <f t="shared" si="24"/>
        <v>300</v>
      </c>
      <c r="L465" s="12"/>
    </row>
    <row r="466" ht="28" customHeight="1" spans="1:12">
      <c r="A466" s="12" t="s">
        <v>752</v>
      </c>
      <c r="B466" s="12" t="s">
        <v>218</v>
      </c>
      <c r="C466" s="13" t="s">
        <v>219</v>
      </c>
      <c r="D466" s="12" t="s">
        <v>220</v>
      </c>
      <c r="E466" s="14">
        <v>1</v>
      </c>
      <c r="F466" s="14"/>
      <c r="G466" s="14">
        <v>1600</v>
      </c>
      <c r="H466" s="14">
        <v>1600</v>
      </c>
      <c r="I466" s="14">
        <v>1150</v>
      </c>
      <c r="J466" s="14">
        <f t="shared" si="23"/>
        <v>1150</v>
      </c>
      <c r="K466" s="14">
        <f t="shared" si="24"/>
        <v>450</v>
      </c>
      <c r="L466" s="12"/>
    </row>
    <row r="467" ht="21.75" customHeight="1" spans="1:12">
      <c r="A467" s="12" t="s">
        <v>753</v>
      </c>
      <c r="B467" s="12" t="s">
        <v>222</v>
      </c>
      <c r="C467" s="13" t="s">
        <v>222</v>
      </c>
      <c r="D467" s="12" t="s">
        <v>220</v>
      </c>
      <c r="E467" s="14">
        <v>1</v>
      </c>
      <c r="F467" s="14"/>
      <c r="G467" s="14">
        <v>1650</v>
      </c>
      <c r="H467" s="14">
        <v>1650</v>
      </c>
      <c r="I467" s="14">
        <v>1350</v>
      </c>
      <c r="J467" s="14">
        <f t="shared" si="23"/>
        <v>1350</v>
      </c>
      <c r="K467" s="14">
        <f t="shared" si="24"/>
        <v>300</v>
      </c>
      <c r="L467" s="12"/>
    </row>
    <row r="468" ht="36.75" customHeight="1" spans="1:12">
      <c r="A468" s="12" t="s">
        <v>754</v>
      </c>
      <c r="B468" s="12" t="s">
        <v>224</v>
      </c>
      <c r="C468" s="13" t="s">
        <v>322</v>
      </c>
      <c r="D468" s="12" t="s">
        <v>17</v>
      </c>
      <c r="E468" s="14">
        <v>1</v>
      </c>
      <c r="F468" s="14"/>
      <c r="G468" s="14">
        <v>26500</v>
      </c>
      <c r="H468" s="14">
        <v>26500</v>
      </c>
      <c r="I468" s="14">
        <v>15540</v>
      </c>
      <c r="J468" s="14">
        <f t="shared" si="23"/>
        <v>15540</v>
      </c>
      <c r="K468" s="14">
        <f t="shared" si="24"/>
        <v>10960</v>
      </c>
      <c r="L468" s="12"/>
    </row>
    <row r="469" ht="35" customHeight="1" spans="1:12">
      <c r="A469" s="12" t="s">
        <v>755</v>
      </c>
      <c r="B469" s="12" t="s">
        <v>227</v>
      </c>
      <c r="C469" s="13" t="s">
        <v>228</v>
      </c>
      <c r="D469" s="12" t="s">
        <v>220</v>
      </c>
      <c r="E469" s="14">
        <v>1</v>
      </c>
      <c r="F469" s="14"/>
      <c r="G469" s="14">
        <v>1100</v>
      </c>
      <c r="H469" s="14">
        <v>1100</v>
      </c>
      <c r="I469" s="14">
        <v>1000</v>
      </c>
      <c r="J469" s="14">
        <f t="shared" si="23"/>
        <v>1000</v>
      </c>
      <c r="K469" s="14">
        <f t="shared" si="24"/>
        <v>100</v>
      </c>
      <c r="L469" s="12"/>
    </row>
    <row r="470" ht="25.5" customHeight="1" spans="1:12">
      <c r="A470" s="12" t="s">
        <v>756</v>
      </c>
      <c r="B470" s="12" t="s">
        <v>230</v>
      </c>
      <c r="C470" s="13" t="s">
        <v>231</v>
      </c>
      <c r="D470" s="12" t="s">
        <v>232</v>
      </c>
      <c r="E470" s="14">
        <v>15</v>
      </c>
      <c r="F470" s="14"/>
      <c r="G470" s="14">
        <v>335</v>
      </c>
      <c r="H470" s="14">
        <v>5025</v>
      </c>
      <c r="I470" s="14">
        <v>335</v>
      </c>
      <c r="J470" s="14">
        <f t="shared" si="23"/>
        <v>5025</v>
      </c>
      <c r="K470" s="14">
        <f t="shared" si="24"/>
        <v>0</v>
      </c>
      <c r="L470" s="12"/>
    </row>
    <row r="471" ht="36.75" customHeight="1" spans="1:12">
      <c r="A471" s="12" t="s">
        <v>757</v>
      </c>
      <c r="B471" s="12" t="s">
        <v>234</v>
      </c>
      <c r="C471" s="13" t="s">
        <v>235</v>
      </c>
      <c r="D471" s="12" t="s">
        <v>232</v>
      </c>
      <c r="E471" s="14">
        <v>110</v>
      </c>
      <c r="F471" s="14"/>
      <c r="G471" s="14">
        <v>335</v>
      </c>
      <c r="H471" s="14">
        <v>36850</v>
      </c>
      <c r="I471" s="14">
        <v>335</v>
      </c>
      <c r="J471" s="14">
        <f t="shared" si="23"/>
        <v>36850</v>
      </c>
      <c r="K471" s="14">
        <f t="shared" si="24"/>
        <v>0</v>
      </c>
      <c r="L471" s="12"/>
    </row>
    <row r="472" ht="36.75" customHeight="1" spans="1:12">
      <c r="A472" s="12" t="s">
        <v>758</v>
      </c>
      <c r="B472" s="12" t="s">
        <v>237</v>
      </c>
      <c r="C472" s="13" t="s">
        <v>281</v>
      </c>
      <c r="D472" s="12" t="s">
        <v>239</v>
      </c>
      <c r="E472" s="14">
        <v>2</v>
      </c>
      <c r="F472" s="14"/>
      <c r="G472" s="14">
        <v>600</v>
      </c>
      <c r="H472" s="14">
        <v>1200</v>
      </c>
      <c r="I472" s="14">
        <v>600</v>
      </c>
      <c r="J472" s="14">
        <f t="shared" si="23"/>
        <v>1200</v>
      </c>
      <c r="K472" s="14">
        <f t="shared" si="24"/>
        <v>0</v>
      </c>
      <c r="L472" s="12"/>
    </row>
    <row r="473" ht="25.5" customHeight="1" spans="1:12">
      <c r="A473" s="12" t="s">
        <v>759</v>
      </c>
      <c r="B473" s="12" t="s">
        <v>241</v>
      </c>
      <c r="C473" s="13" t="s">
        <v>231</v>
      </c>
      <c r="D473" s="12" t="s">
        <v>242</v>
      </c>
      <c r="E473" s="14">
        <v>3</v>
      </c>
      <c r="F473" s="14"/>
      <c r="G473" s="14">
        <v>750</v>
      </c>
      <c r="H473" s="14">
        <v>2250</v>
      </c>
      <c r="I473" s="14">
        <v>750</v>
      </c>
      <c r="J473" s="14">
        <f t="shared" si="23"/>
        <v>2250</v>
      </c>
      <c r="K473" s="14">
        <f t="shared" si="24"/>
        <v>0</v>
      </c>
      <c r="L473" s="12"/>
    </row>
    <row r="474" ht="25.5" customHeight="1" spans="1:12">
      <c r="A474" s="12" t="s">
        <v>760</v>
      </c>
      <c r="B474" s="12" t="s">
        <v>244</v>
      </c>
      <c r="C474" s="13" t="s">
        <v>231</v>
      </c>
      <c r="D474" s="12" t="s">
        <v>242</v>
      </c>
      <c r="E474" s="14">
        <v>1</v>
      </c>
      <c r="F474" s="14"/>
      <c r="G474" s="14">
        <v>900</v>
      </c>
      <c r="H474" s="14">
        <v>900</v>
      </c>
      <c r="I474" s="14">
        <v>900</v>
      </c>
      <c r="J474" s="14">
        <f t="shared" si="23"/>
        <v>900</v>
      </c>
      <c r="K474" s="14">
        <f t="shared" si="24"/>
        <v>0</v>
      </c>
      <c r="L474" s="12"/>
    </row>
    <row r="475" ht="25.5" customHeight="1" spans="1:12">
      <c r="A475" s="12" t="s">
        <v>761</v>
      </c>
      <c r="B475" s="12" t="s">
        <v>246</v>
      </c>
      <c r="C475" s="13" t="s">
        <v>231</v>
      </c>
      <c r="D475" s="12" t="s">
        <v>242</v>
      </c>
      <c r="E475" s="14">
        <v>4</v>
      </c>
      <c r="F475" s="14"/>
      <c r="G475" s="14">
        <v>1100</v>
      </c>
      <c r="H475" s="14">
        <v>4400</v>
      </c>
      <c r="I475" s="14">
        <v>820</v>
      </c>
      <c r="J475" s="14">
        <f t="shared" si="23"/>
        <v>3280</v>
      </c>
      <c r="K475" s="14">
        <f t="shared" si="24"/>
        <v>1120</v>
      </c>
      <c r="L475" s="12"/>
    </row>
    <row r="476" ht="36.75" customHeight="1" spans="1:12">
      <c r="A476" s="12" t="s">
        <v>762</v>
      </c>
      <c r="B476" s="12" t="s">
        <v>248</v>
      </c>
      <c r="C476" s="13" t="s">
        <v>249</v>
      </c>
      <c r="D476" s="12" t="s">
        <v>250</v>
      </c>
      <c r="E476" s="14">
        <v>10</v>
      </c>
      <c r="F476" s="14"/>
      <c r="G476" s="14">
        <v>300</v>
      </c>
      <c r="H476" s="14">
        <v>3000</v>
      </c>
      <c r="I476" s="14">
        <v>300</v>
      </c>
      <c r="J476" s="14">
        <f t="shared" si="23"/>
        <v>3000</v>
      </c>
      <c r="K476" s="14">
        <f t="shared" si="24"/>
        <v>0</v>
      </c>
      <c r="L476" s="12"/>
    </row>
    <row r="477" ht="25.5" customHeight="1" spans="1:12">
      <c r="A477" s="12" t="s">
        <v>763</v>
      </c>
      <c r="B477" s="12" t="s">
        <v>252</v>
      </c>
      <c r="C477" s="13" t="s">
        <v>231</v>
      </c>
      <c r="D477" s="12" t="s">
        <v>17</v>
      </c>
      <c r="E477" s="14">
        <v>2</v>
      </c>
      <c r="F477" s="14"/>
      <c r="G477" s="14">
        <v>600</v>
      </c>
      <c r="H477" s="14">
        <v>1200</v>
      </c>
      <c r="I477" s="14">
        <v>600</v>
      </c>
      <c r="J477" s="14">
        <f t="shared" si="23"/>
        <v>1200</v>
      </c>
      <c r="K477" s="14">
        <f t="shared" si="24"/>
        <v>0</v>
      </c>
      <c r="L477" s="12"/>
    </row>
    <row r="478" ht="36.75" customHeight="1" spans="1:12">
      <c r="A478" s="12" t="s">
        <v>764</v>
      </c>
      <c r="B478" s="12" t="s">
        <v>254</v>
      </c>
      <c r="C478" s="13" t="s">
        <v>255</v>
      </c>
      <c r="D478" s="12" t="s">
        <v>239</v>
      </c>
      <c r="E478" s="14">
        <v>6</v>
      </c>
      <c r="F478" s="14"/>
      <c r="G478" s="14">
        <v>150</v>
      </c>
      <c r="H478" s="14">
        <v>900</v>
      </c>
      <c r="I478" s="14">
        <v>150</v>
      </c>
      <c r="J478" s="14">
        <f t="shared" si="23"/>
        <v>900</v>
      </c>
      <c r="K478" s="14">
        <f t="shared" si="24"/>
        <v>0</v>
      </c>
      <c r="L478" s="12"/>
    </row>
    <row r="479" ht="25.5" customHeight="1" spans="1:12">
      <c r="A479" s="12" t="s">
        <v>765</v>
      </c>
      <c r="B479" s="12" t="s">
        <v>257</v>
      </c>
      <c r="C479" s="13" t="s">
        <v>258</v>
      </c>
      <c r="D479" s="12" t="s">
        <v>242</v>
      </c>
      <c r="E479" s="14">
        <v>1</v>
      </c>
      <c r="F479" s="14"/>
      <c r="G479" s="14">
        <v>850</v>
      </c>
      <c r="H479" s="14">
        <v>850</v>
      </c>
      <c r="I479" s="14">
        <v>850</v>
      </c>
      <c r="J479" s="14">
        <f t="shared" si="23"/>
        <v>850</v>
      </c>
      <c r="K479" s="14">
        <f t="shared" si="24"/>
        <v>0</v>
      </c>
      <c r="L479" s="12"/>
    </row>
    <row r="480" ht="21.75" customHeight="1" spans="1:12">
      <c r="A480" s="12" t="s">
        <v>766</v>
      </c>
      <c r="B480" s="12" t="s">
        <v>260</v>
      </c>
      <c r="C480" s="13" t="s">
        <v>260</v>
      </c>
      <c r="D480" s="12" t="s">
        <v>242</v>
      </c>
      <c r="E480" s="14">
        <v>1</v>
      </c>
      <c r="F480" s="14"/>
      <c r="G480" s="14">
        <v>700</v>
      </c>
      <c r="H480" s="14">
        <v>700</v>
      </c>
      <c r="I480" s="14">
        <v>700</v>
      </c>
      <c r="J480" s="14">
        <f t="shared" si="23"/>
        <v>700</v>
      </c>
      <c r="K480" s="14">
        <f t="shared" si="24"/>
        <v>0</v>
      </c>
      <c r="L480" s="12"/>
    </row>
    <row r="481" ht="36.75" customHeight="1" spans="1:12">
      <c r="A481" s="12" t="s">
        <v>767</v>
      </c>
      <c r="B481" s="12" t="s">
        <v>262</v>
      </c>
      <c r="C481" s="13" t="s">
        <v>263</v>
      </c>
      <c r="D481" s="12" t="s">
        <v>264</v>
      </c>
      <c r="E481" s="14">
        <v>30</v>
      </c>
      <c r="F481" s="14"/>
      <c r="G481" s="14">
        <v>130</v>
      </c>
      <c r="H481" s="14">
        <v>3900</v>
      </c>
      <c r="I481" s="14">
        <v>130</v>
      </c>
      <c r="J481" s="14">
        <f t="shared" si="23"/>
        <v>3900</v>
      </c>
      <c r="K481" s="14">
        <f t="shared" si="24"/>
        <v>0</v>
      </c>
      <c r="L481" s="12"/>
    </row>
    <row r="482" ht="21.75" customHeight="1" spans="1:12">
      <c r="A482" s="12" t="s">
        <v>768</v>
      </c>
      <c r="B482" s="12" t="s">
        <v>266</v>
      </c>
      <c r="C482" s="13" t="s">
        <v>267</v>
      </c>
      <c r="D482" s="12" t="s">
        <v>268</v>
      </c>
      <c r="E482" s="14">
        <v>1</v>
      </c>
      <c r="F482" s="14"/>
      <c r="G482" s="14">
        <v>1000</v>
      </c>
      <c r="H482" s="14">
        <v>1000</v>
      </c>
      <c r="I482" s="14">
        <v>850</v>
      </c>
      <c r="J482" s="14">
        <f t="shared" si="23"/>
        <v>850</v>
      </c>
      <c r="K482" s="14">
        <f t="shared" si="24"/>
        <v>150</v>
      </c>
      <c r="L482" s="12"/>
    </row>
    <row r="483" s="2" customFormat="1" ht="28" customHeight="1" spans="1:12">
      <c r="A483" s="16" t="s">
        <v>769</v>
      </c>
      <c r="B483" s="17"/>
      <c r="C483" s="18"/>
      <c r="D483" s="11"/>
      <c r="E483" s="15"/>
      <c r="F483" s="15"/>
      <c r="G483" s="15"/>
      <c r="H483" s="15"/>
      <c r="I483" s="15"/>
      <c r="J483" s="14"/>
      <c r="K483" s="14"/>
      <c r="L483" s="11"/>
    </row>
    <row r="484" ht="48" customHeight="1" spans="1:12">
      <c r="A484" s="12" t="s">
        <v>770</v>
      </c>
      <c r="B484" s="12" t="s">
        <v>212</v>
      </c>
      <c r="C484" s="13" t="s">
        <v>213</v>
      </c>
      <c r="D484" s="12" t="s">
        <v>17</v>
      </c>
      <c r="E484" s="14">
        <v>1</v>
      </c>
      <c r="F484" s="14"/>
      <c r="G484" s="14">
        <v>12800</v>
      </c>
      <c r="H484" s="14">
        <v>12800</v>
      </c>
      <c r="I484" s="14">
        <v>8500</v>
      </c>
      <c r="J484" s="14">
        <f t="shared" si="23"/>
        <v>8500</v>
      </c>
      <c r="K484" s="14">
        <f t="shared" si="24"/>
        <v>4300</v>
      </c>
      <c r="L484" s="12"/>
    </row>
    <row r="485" ht="62" customHeight="1" spans="1:12">
      <c r="A485" s="12" t="s">
        <v>771</v>
      </c>
      <c r="B485" s="12" t="s">
        <v>215</v>
      </c>
      <c r="C485" s="13" t="s">
        <v>273</v>
      </c>
      <c r="D485" s="12" t="s">
        <v>17</v>
      </c>
      <c r="E485" s="14">
        <v>1</v>
      </c>
      <c r="F485" s="14"/>
      <c r="G485" s="14">
        <v>1800</v>
      </c>
      <c r="H485" s="14">
        <v>1800</v>
      </c>
      <c r="I485" s="14">
        <v>1500</v>
      </c>
      <c r="J485" s="14">
        <f t="shared" si="23"/>
        <v>1500</v>
      </c>
      <c r="K485" s="14">
        <f t="shared" si="24"/>
        <v>300</v>
      </c>
      <c r="L485" s="12"/>
    </row>
    <row r="486" ht="26" customHeight="1" spans="1:12">
      <c r="A486" s="12" t="s">
        <v>772</v>
      </c>
      <c r="B486" s="12" t="s">
        <v>218</v>
      </c>
      <c r="C486" s="13" t="s">
        <v>219</v>
      </c>
      <c r="D486" s="12" t="s">
        <v>220</v>
      </c>
      <c r="E486" s="14">
        <v>1</v>
      </c>
      <c r="F486" s="14"/>
      <c r="G486" s="14">
        <v>1600</v>
      </c>
      <c r="H486" s="14">
        <v>1600</v>
      </c>
      <c r="I486" s="14">
        <v>1150</v>
      </c>
      <c r="J486" s="14">
        <f t="shared" si="23"/>
        <v>1150</v>
      </c>
      <c r="K486" s="14">
        <f t="shared" si="24"/>
        <v>450</v>
      </c>
      <c r="L486" s="12"/>
    </row>
    <row r="487" ht="21.75" customHeight="1" spans="1:12">
      <c r="A487" s="12" t="s">
        <v>773</v>
      </c>
      <c r="B487" s="12" t="s">
        <v>222</v>
      </c>
      <c r="C487" s="13" t="s">
        <v>222</v>
      </c>
      <c r="D487" s="12" t="s">
        <v>220</v>
      </c>
      <c r="E487" s="14">
        <v>1</v>
      </c>
      <c r="F487" s="14"/>
      <c r="G487" s="14">
        <v>1650</v>
      </c>
      <c r="H487" s="14">
        <v>1650</v>
      </c>
      <c r="I487" s="14">
        <v>1350</v>
      </c>
      <c r="J487" s="14">
        <f t="shared" si="23"/>
        <v>1350</v>
      </c>
      <c r="K487" s="14">
        <f t="shared" si="24"/>
        <v>300</v>
      </c>
      <c r="L487" s="12"/>
    </row>
    <row r="488" ht="36.75" customHeight="1" spans="1:12">
      <c r="A488" s="12" t="s">
        <v>774</v>
      </c>
      <c r="B488" s="12" t="s">
        <v>224</v>
      </c>
      <c r="C488" s="13" t="s">
        <v>322</v>
      </c>
      <c r="D488" s="12" t="s">
        <v>17</v>
      </c>
      <c r="E488" s="14">
        <v>1</v>
      </c>
      <c r="F488" s="14"/>
      <c r="G488" s="14">
        <v>26500</v>
      </c>
      <c r="H488" s="14">
        <v>26500</v>
      </c>
      <c r="I488" s="14">
        <v>15540</v>
      </c>
      <c r="J488" s="14">
        <f t="shared" si="23"/>
        <v>15540</v>
      </c>
      <c r="K488" s="14">
        <f t="shared" si="24"/>
        <v>10960</v>
      </c>
      <c r="L488" s="12"/>
    </row>
    <row r="489" ht="36" customHeight="1" spans="1:12">
      <c r="A489" s="12" t="s">
        <v>775</v>
      </c>
      <c r="B489" s="12" t="s">
        <v>227</v>
      </c>
      <c r="C489" s="13" t="s">
        <v>228</v>
      </c>
      <c r="D489" s="12" t="s">
        <v>220</v>
      </c>
      <c r="E489" s="14">
        <v>1</v>
      </c>
      <c r="F489" s="14"/>
      <c r="G489" s="14">
        <v>1100</v>
      </c>
      <c r="H489" s="14">
        <v>1100</v>
      </c>
      <c r="I489" s="14">
        <v>1000</v>
      </c>
      <c r="J489" s="14">
        <f t="shared" si="23"/>
        <v>1000</v>
      </c>
      <c r="K489" s="14">
        <f t="shared" si="24"/>
        <v>100</v>
      </c>
      <c r="L489" s="12"/>
    </row>
    <row r="490" ht="25.5" customHeight="1" spans="1:12">
      <c r="A490" s="12" t="s">
        <v>776</v>
      </c>
      <c r="B490" s="12" t="s">
        <v>230</v>
      </c>
      <c r="C490" s="13" t="s">
        <v>231</v>
      </c>
      <c r="D490" s="12" t="s">
        <v>232</v>
      </c>
      <c r="E490" s="14">
        <v>12</v>
      </c>
      <c r="F490" s="14"/>
      <c r="G490" s="14">
        <v>335</v>
      </c>
      <c r="H490" s="14">
        <v>4020</v>
      </c>
      <c r="I490" s="14">
        <v>335</v>
      </c>
      <c r="J490" s="14">
        <f t="shared" si="23"/>
        <v>4020</v>
      </c>
      <c r="K490" s="14">
        <f t="shared" si="24"/>
        <v>0</v>
      </c>
      <c r="L490" s="12"/>
    </row>
    <row r="491" ht="36.75" customHeight="1" spans="1:12">
      <c r="A491" s="12" t="s">
        <v>777</v>
      </c>
      <c r="B491" s="12" t="s">
        <v>234</v>
      </c>
      <c r="C491" s="13" t="s">
        <v>235</v>
      </c>
      <c r="D491" s="12" t="s">
        <v>232</v>
      </c>
      <c r="E491" s="14">
        <v>20</v>
      </c>
      <c r="F491" s="14"/>
      <c r="G491" s="14">
        <v>335</v>
      </c>
      <c r="H491" s="14">
        <v>6700</v>
      </c>
      <c r="I491" s="14">
        <v>335</v>
      </c>
      <c r="J491" s="14">
        <f t="shared" si="23"/>
        <v>6700</v>
      </c>
      <c r="K491" s="14">
        <f t="shared" si="24"/>
        <v>0</v>
      </c>
      <c r="L491" s="12"/>
    </row>
    <row r="492" ht="36.75" customHeight="1" spans="1:12">
      <c r="A492" s="12" t="s">
        <v>778</v>
      </c>
      <c r="B492" s="12" t="s">
        <v>237</v>
      </c>
      <c r="C492" s="13" t="s">
        <v>281</v>
      </c>
      <c r="D492" s="12" t="s">
        <v>239</v>
      </c>
      <c r="E492" s="14">
        <v>2</v>
      </c>
      <c r="F492" s="14"/>
      <c r="G492" s="14">
        <v>600</v>
      </c>
      <c r="H492" s="14">
        <v>1200</v>
      </c>
      <c r="I492" s="14">
        <v>600</v>
      </c>
      <c r="J492" s="14">
        <f t="shared" si="23"/>
        <v>1200</v>
      </c>
      <c r="K492" s="14">
        <f t="shared" si="24"/>
        <v>0</v>
      </c>
      <c r="L492" s="12"/>
    </row>
    <row r="493" ht="25.5" customHeight="1" spans="1:12">
      <c r="A493" s="12" t="s">
        <v>779</v>
      </c>
      <c r="B493" s="12" t="s">
        <v>241</v>
      </c>
      <c r="C493" s="13" t="s">
        <v>231</v>
      </c>
      <c r="D493" s="12" t="s">
        <v>242</v>
      </c>
      <c r="E493" s="14">
        <v>1</v>
      </c>
      <c r="F493" s="14"/>
      <c r="G493" s="14">
        <v>750</v>
      </c>
      <c r="H493" s="14">
        <v>750</v>
      </c>
      <c r="I493" s="14">
        <v>750</v>
      </c>
      <c r="J493" s="14">
        <f t="shared" si="23"/>
        <v>750</v>
      </c>
      <c r="K493" s="14">
        <f t="shared" si="24"/>
        <v>0</v>
      </c>
      <c r="L493" s="12"/>
    </row>
    <row r="494" ht="25.5" customHeight="1" spans="1:12">
      <c r="A494" s="12" t="s">
        <v>780</v>
      </c>
      <c r="B494" s="12" t="s">
        <v>244</v>
      </c>
      <c r="C494" s="13" t="s">
        <v>231</v>
      </c>
      <c r="D494" s="12" t="s">
        <v>242</v>
      </c>
      <c r="E494" s="14">
        <v>2</v>
      </c>
      <c r="F494" s="14"/>
      <c r="G494" s="14">
        <v>900</v>
      </c>
      <c r="H494" s="14">
        <v>1800</v>
      </c>
      <c r="I494" s="14">
        <v>900</v>
      </c>
      <c r="J494" s="14">
        <f t="shared" si="23"/>
        <v>1800</v>
      </c>
      <c r="K494" s="14">
        <f t="shared" si="24"/>
        <v>0</v>
      </c>
      <c r="L494" s="12"/>
    </row>
    <row r="495" ht="25.5" customHeight="1" spans="1:12">
      <c r="A495" s="12" t="s">
        <v>781</v>
      </c>
      <c r="B495" s="12" t="s">
        <v>246</v>
      </c>
      <c r="C495" s="13" t="s">
        <v>231</v>
      </c>
      <c r="D495" s="12" t="s">
        <v>242</v>
      </c>
      <c r="E495" s="14">
        <v>4</v>
      </c>
      <c r="F495" s="14"/>
      <c r="G495" s="14">
        <v>1100</v>
      </c>
      <c r="H495" s="14">
        <v>4400</v>
      </c>
      <c r="I495" s="14">
        <v>820</v>
      </c>
      <c r="J495" s="14">
        <f t="shared" si="23"/>
        <v>3280</v>
      </c>
      <c r="K495" s="14">
        <f t="shared" si="24"/>
        <v>1120</v>
      </c>
      <c r="L495" s="12"/>
    </row>
    <row r="496" ht="36.75" customHeight="1" spans="1:12">
      <c r="A496" s="12" t="s">
        <v>782</v>
      </c>
      <c r="B496" s="12" t="s">
        <v>248</v>
      </c>
      <c r="C496" s="13" t="s">
        <v>249</v>
      </c>
      <c r="D496" s="12" t="s">
        <v>250</v>
      </c>
      <c r="E496" s="14">
        <v>8</v>
      </c>
      <c r="F496" s="14"/>
      <c r="G496" s="14">
        <v>300</v>
      </c>
      <c r="H496" s="14">
        <v>2400</v>
      </c>
      <c r="I496" s="14">
        <v>300</v>
      </c>
      <c r="J496" s="14">
        <f t="shared" si="23"/>
        <v>2400</v>
      </c>
      <c r="K496" s="14">
        <f t="shared" si="24"/>
        <v>0</v>
      </c>
      <c r="L496" s="12"/>
    </row>
    <row r="497" ht="25.5" customHeight="1" spans="1:12">
      <c r="A497" s="12" t="s">
        <v>783</v>
      </c>
      <c r="B497" s="12" t="s">
        <v>252</v>
      </c>
      <c r="C497" s="13" t="s">
        <v>231</v>
      </c>
      <c r="D497" s="12" t="s">
        <v>17</v>
      </c>
      <c r="E497" s="14">
        <v>2</v>
      </c>
      <c r="F497" s="14"/>
      <c r="G497" s="14">
        <v>600</v>
      </c>
      <c r="H497" s="14">
        <v>1200</v>
      </c>
      <c r="I497" s="14">
        <v>600</v>
      </c>
      <c r="J497" s="14">
        <f t="shared" si="23"/>
        <v>1200</v>
      </c>
      <c r="K497" s="14">
        <f t="shared" si="24"/>
        <v>0</v>
      </c>
      <c r="L497" s="12"/>
    </row>
    <row r="498" ht="36.75" customHeight="1" spans="1:12">
      <c r="A498" s="12" t="s">
        <v>784</v>
      </c>
      <c r="B498" s="12" t="s">
        <v>254</v>
      </c>
      <c r="C498" s="13" t="s">
        <v>255</v>
      </c>
      <c r="D498" s="12" t="s">
        <v>239</v>
      </c>
      <c r="E498" s="14">
        <v>6</v>
      </c>
      <c r="F498" s="14"/>
      <c r="G498" s="14">
        <v>150</v>
      </c>
      <c r="H498" s="14">
        <v>900</v>
      </c>
      <c r="I498" s="14">
        <v>150</v>
      </c>
      <c r="J498" s="14">
        <f t="shared" si="23"/>
        <v>900</v>
      </c>
      <c r="K498" s="14">
        <f t="shared" si="24"/>
        <v>0</v>
      </c>
      <c r="L498" s="12"/>
    </row>
    <row r="499" ht="25.5" customHeight="1" spans="1:12">
      <c r="A499" s="12" t="s">
        <v>785</v>
      </c>
      <c r="B499" s="12" t="s">
        <v>257</v>
      </c>
      <c r="C499" s="13" t="s">
        <v>258</v>
      </c>
      <c r="D499" s="12" t="s">
        <v>242</v>
      </c>
      <c r="E499" s="14">
        <v>1</v>
      </c>
      <c r="F499" s="14"/>
      <c r="G499" s="14">
        <v>850</v>
      </c>
      <c r="H499" s="14">
        <v>850</v>
      </c>
      <c r="I499" s="14">
        <v>850</v>
      </c>
      <c r="J499" s="14">
        <f t="shared" si="23"/>
        <v>850</v>
      </c>
      <c r="K499" s="14">
        <f t="shared" si="24"/>
        <v>0</v>
      </c>
      <c r="L499" s="12"/>
    </row>
    <row r="500" ht="21.75" customHeight="1" spans="1:12">
      <c r="A500" s="12" t="s">
        <v>786</v>
      </c>
      <c r="B500" s="12" t="s">
        <v>260</v>
      </c>
      <c r="C500" s="13" t="s">
        <v>260</v>
      </c>
      <c r="D500" s="12" t="s">
        <v>242</v>
      </c>
      <c r="E500" s="14">
        <v>1</v>
      </c>
      <c r="F500" s="14"/>
      <c r="G500" s="14">
        <v>700</v>
      </c>
      <c r="H500" s="14">
        <v>700</v>
      </c>
      <c r="I500" s="14">
        <v>700</v>
      </c>
      <c r="J500" s="14">
        <f t="shared" si="23"/>
        <v>700</v>
      </c>
      <c r="K500" s="14">
        <f t="shared" si="24"/>
        <v>0</v>
      </c>
      <c r="L500" s="12"/>
    </row>
    <row r="501" ht="36.75" customHeight="1" spans="1:12">
      <c r="A501" s="12" t="s">
        <v>787</v>
      </c>
      <c r="B501" s="12" t="s">
        <v>262</v>
      </c>
      <c r="C501" s="13" t="s">
        <v>263</v>
      </c>
      <c r="D501" s="12" t="s">
        <v>264</v>
      </c>
      <c r="E501" s="14">
        <v>6</v>
      </c>
      <c r="F501" s="14"/>
      <c r="G501" s="14">
        <v>130</v>
      </c>
      <c r="H501" s="14">
        <v>780</v>
      </c>
      <c r="I501" s="14">
        <v>130</v>
      </c>
      <c r="J501" s="14">
        <f t="shared" si="23"/>
        <v>780</v>
      </c>
      <c r="K501" s="14">
        <f t="shared" si="24"/>
        <v>0</v>
      </c>
      <c r="L501" s="12"/>
    </row>
    <row r="502" ht="21.75" customHeight="1" spans="1:12">
      <c r="A502" s="12" t="s">
        <v>788</v>
      </c>
      <c r="B502" s="12" t="s">
        <v>266</v>
      </c>
      <c r="C502" s="13" t="s">
        <v>267</v>
      </c>
      <c r="D502" s="12" t="s">
        <v>268</v>
      </c>
      <c r="E502" s="14">
        <v>1</v>
      </c>
      <c r="F502" s="14"/>
      <c r="G502" s="14">
        <v>1000</v>
      </c>
      <c r="H502" s="14">
        <v>1000</v>
      </c>
      <c r="I502" s="14">
        <v>850</v>
      </c>
      <c r="J502" s="14">
        <f t="shared" si="23"/>
        <v>850</v>
      </c>
      <c r="K502" s="14">
        <f t="shared" si="24"/>
        <v>150</v>
      </c>
      <c r="L502" s="12"/>
    </row>
    <row r="503" s="2" customFormat="1" ht="36" customHeight="1" spans="1:12">
      <c r="A503" s="16" t="s">
        <v>789</v>
      </c>
      <c r="B503" s="17"/>
      <c r="C503" s="18"/>
      <c r="D503" s="11"/>
      <c r="E503" s="15"/>
      <c r="F503" s="15"/>
      <c r="G503" s="15"/>
      <c r="H503" s="15"/>
      <c r="I503" s="14"/>
      <c r="J503" s="14"/>
      <c r="K503" s="14"/>
      <c r="L503" s="11"/>
    </row>
    <row r="504" ht="48" customHeight="1" spans="1:12">
      <c r="A504" s="12" t="s">
        <v>790</v>
      </c>
      <c r="B504" s="12" t="s">
        <v>212</v>
      </c>
      <c r="C504" s="13" t="s">
        <v>213</v>
      </c>
      <c r="D504" s="12" t="s">
        <v>17</v>
      </c>
      <c r="E504" s="14">
        <v>1</v>
      </c>
      <c r="F504" s="14"/>
      <c r="G504" s="14">
        <v>12800</v>
      </c>
      <c r="H504" s="14">
        <v>12800</v>
      </c>
      <c r="I504" s="14">
        <v>8500</v>
      </c>
      <c r="J504" s="14">
        <f t="shared" si="23"/>
        <v>8500</v>
      </c>
      <c r="K504" s="14">
        <f t="shared" si="24"/>
        <v>4300</v>
      </c>
      <c r="L504" s="12"/>
    </row>
    <row r="505" ht="55" customHeight="1" spans="1:12">
      <c r="A505" s="12" t="s">
        <v>791</v>
      </c>
      <c r="B505" s="12" t="s">
        <v>215</v>
      </c>
      <c r="C505" s="13" t="s">
        <v>273</v>
      </c>
      <c r="D505" s="12" t="s">
        <v>17</v>
      </c>
      <c r="E505" s="14">
        <v>1</v>
      </c>
      <c r="F505" s="14"/>
      <c r="G505" s="14">
        <v>1800</v>
      </c>
      <c r="H505" s="14">
        <v>1800</v>
      </c>
      <c r="I505" s="14">
        <v>1500</v>
      </c>
      <c r="J505" s="14">
        <f t="shared" si="23"/>
        <v>1500</v>
      </c>
      <c r="K505" s="14">
        <f t="shared" si="24"/>
        <v>300</v>
      </c>
      <c r="L505" s="12"/>
    </row>
    <row r="506" ht="36.75" customHeight="1" spans="1:12">
      <c r="A506" s="12" t="s">
        <v>792</v>
      </c>
      <c r="B506" s="12" t="s">
        <v>218</v>
      </c>
      <c r="C506" s="13" t="s">
        <v>793</v>
      </c>
      <c r="D506" s="12" t="s">
        <v>220</v>
      </c>
      <c r="E506" s="14">
        <v>1</v>
      </c>
      <c r="F506" s="14"/>
      <c r="G506" s="14">
        <v>1600</v>
      </c>
      <c r="H506" s="14">
        <v>1600</v>
      </c>
      <c r="I506" s="14">
        <v>1150</v>
      </c>
      <c r="J506" s="14">
        <f t="shared" si="23"/>
        <v>1150</v>
      </c>
      <c r="K506" s="14">
        <f t="shared" si="24"/>
        <v>450</v>
      </c>
      <c r="L506" s="12"/>
    </row>
    <row r="507" ht="21.75" customHeight="1" spans="1:12">
      <c r="A507" s="12" t="s">
        <v>794</v>
      </c>
      <c r="B507" s="12" t="s">
        <v>222</v>
      </c>
      <c r="C507" s="13" t="s">
        <v>222</v>
      </c>
      <c r="D507" s="12" t="s">
        <v>220</v>
      </c>
      <c r="E507" s="14">
        <v>1</v>
      </c>
      <c r="F507" s="14"/>
      <c r="G507" s="14">
        <v>1650</v>
      </c>
      <c r="H507" s="14">
        <v>1650</v>
      </c>
      <c r="I507" s="14">
        <v>1350</v>
      </c>
      <c r="J507" s="14">
        <f t="shared" si="23"/>
        <v>1350</v>
      </c>
      <c r="K507" s="14">
        <f t="shared" si="24"/>
        <v>300</v>
      </c>
      <c r="L507" s="12"/>
    </row>
    <row r="508" ht="36.75" customHeight="1" spans="1:12">
      <c r="A508" s="12" t="s">
        <v>795</v>
      </c>
      <c r="B508" s="12" t="s">
        <v>224</v>
      </c>
      <c r="C508" s="13" t="s">
        <v>322</v>
      </c>
      <c r="D508" s="12" t="s">
        <v>17</v>
      </c>
      <c r="E508" s="14">
        <v>1</v>
      </c>
      <c r="F508" s="14"/>
      <c r="G508" s="14">
        <v>26500</v>
      </c>
      <c r="H508" s="14">
        <v>26500</v>
      </c>
      <c r="I508" s="14">
        <v>15540</v>
      </c>
      <c r="J508" s="14">
        <f t="shared" si="23"/>
        <v>15540</v>
      </c>
      <c r="K508" s="14">
        <f t="shared" si="24"/>
        <v>10960</v>
      </c>
      <c r="L508" s="12"/>
    </row>
    <row r="509" ht="48" customHeight="1" spans="1:12">
      <c r="A509" s="12" t="s">
        <v>796</v>
      </c>
      <c r="B509" s="12" t="s">
        <v>227</v>
      </c>
      <c r="C509" s="13" t="s">
        <v>797</v>
      </c>
      <c r="D509" s="12" t="s">
        <v>220</v>
      </c>
      <c r="E509" s="14">
        <v>1</v>
      </c>
      <c r="F509" s="14"/>
      <c r="G509" s="14">
        <v>1100</v>
      </c>
      <c r="H509" s="14">
        <v>1100</v>
      </c>
      <c r="I509" s="14">
        <v>1000</v>
      </c>
      <c r="J509" s="14">
        <f t="shared" si="23"/>
        <v>1000</v>
      </c>
      <c r="K509" s="14">
        <f t="shared" si="24"/>
        <v>100</v>
      </c>
      <c r="L509" s="12"/>
    </row>
    <row r="510" ht="25.5" customHeight="1" spans="1:12">
      <c r="A510" s="12" t="s">
        <v>798</v>
      </c>
      <c r="B510" s="12" t="s">
        <v>230</v>
      </c>
      <c r="C510" s="13" t="s">
        <v>231</v>
      </c>
      <c r="D510" s="12" t="s">
        <v>232</v>
      </c>
      <c r="E510" s="14">
        <v>12</v>
      </c>
      <c r="F510" s="14"/>
      <c r="G510" s="14">
        <v>335</v>
      </c>
      <c r="H510" s="14">
        <v>4020</v>
      </c>
      <c r="I510" s="14">
        <v>335</v>
      </c>
      <c r="J510" s="14">
        <f t="shared" si="23"/>
        <v>4020</v>
      </c>
      <c r="K510" s="14">
        <f t="shared" si="24"/>
        <v>0</v>
      </c>
      <c r="L510" s="12"/>
    </row>
    <row r="511" ht="36.75" customHeight="1" spans="1:12">
      <c r="A511" s="12" t="s">
        <v>799</v>
      </c>
      <c r="B511" s="12" t="s">
        <v>234</v>
      </c>
      <c r="C511" s="13" t="s">
        <v>235</v>
      </c>
      <c r="D511" s="12" t="s">
        <v>232</v>
      </c>
      <c r="E511" s="14">
        <v>20</v>
      </c>
      <c r="F511" s="14"/>
      <c r="G511" s="14">
        <v>335</v>
      </c>
      <c r="H511" s="14">
        <v>6700</v>
      </c>
      <c r="I511" s="14">
        <v>335</v>
      </c>
      <c r="J511" s="14">
        <f t="shared" si="23"/>
        <v>6700</v>
      </c>
      <c r="K511" s="14">
        <f t="shared" si="24"/>
        <v>0</v>
      </c>
      <c r="L511" s="12"/>
    </row>
    <row r="512" ht="36.75" customHeight="1" spans="1:12">
      <c r="A512" s="12" t="s">
        <v>800</v>
      </c>
      <c r="B512" s="12" t="s">
        <v>237</v>
      </c>
      <c r="C512" s="13" t="s">
        <v>281</v>
      </c>
      <c r="D512" s="12" t="s">
        <v>239</v>
      </c>
      <c r="E512" s="14">
        <v>2</v>
      </c>
      <c r="F512" s="14"/>
      <c r="G512" s="14">
        <v>600</v>
      </c>
      <c r="H512" s="14">
        <v>1200</v>
      </c>
      <c r="I512" s="14">
        <v>600</v>
      </c>
      <c r="J512" s="14">
        <f t="shared" si="23"/>
        <v>1200</v>
      </c>
      <c r="K512" s="14">
        <f t="shared" si="24"/>
        <v>0</v>
      </c>
      <c r="L512" s="12"/>
    </row>
    <row r="513" ht="25.5" customHeight="1" spans="1:12">
      <c r="A513" s="12" t="s">
        <v>801</v>
      </c>
      <c r="B513" s="12" t="s">
        <v>241</v>
      </c>
      <c r="C513" s="13" t="s">
        <v>231</v>
      </c>
      <c r="D513" s="12" t="s">
        <v>242</v>
      </c>
      <c r="E513" s="14">
        <v>1</v>
      </c>
      <c r="F513" s="14"/>
      <c r="G513" s="14">
        <v>750</v>
      </c>
      <c r="H513" s="14">
        <v>750</v>
      </c>
      <c r="I513" s="14">
        <v>750</v>
      </c>
      <c r="J513" s="14">
        <f t="shared" si="23"/>
        <v>750</v>
      </c>
      <c r="K513" s="14">
        <f t="shared" si="24"/>
        <v>0</v>
      </c>
      <c r="L513" s="12"/>
    </row>
    <row r="514" ht="25.5" customHeight="1" spans="1:12">
      <c r="A514" s="12" t="s">
        <v>802</v>
      </c>
      <c r="B514" s="12" t="s">
        <v>244</v>
      </c>
      <c r="C514" s="13" t="s">
        <v>231</v>
      </c>
      <c r="D514" s="12" t="s">
        <v>242</v>
      </c>
      <c r="E514" s="14">
        <v>2</v>
      </c>
      <c r="F514" s="14"/>
      <c r="G514" s="14">
        <v>900</v>
      </c>
      <c r="H514" s="14">
        <v>1800</v>
      </c>
      <c r="I514" s="14">
        <v>900</v>
      </c>
      <c r="J514" s="14">
        <f t="shared" si="23"/>
        <v>1800</v>
      </c>
      <c r="K514" s="14">
        <f t="shared" si="24"/>
        <v>0</v>
      </c>
      <c r="L514" s="12"/>
    </row>
    <row r="515" ht="25.5" customHeight="1" spans="1:12">
      <c r="A515" s="12" t="s">
        <v>803</v>
      </c>
      <c r="B515" s="12" t="s">
        <v>246</v>
      </c>
      <c r="C515" s="13" t="s">
        <v>231</v>
      </c>
      <c r="D515" s="12" t="s">
        <v>242</v>
      </c>
      <c r="E515" s="14">
        <v>4</v>
      </c>
      <c r="F515" s="14"/>
      <c r="G515" s="14">
        <v>1100</v>
      </c>
      <c r="H515" s="14">
        <v>4400</v>
      </c>
      <c r="I515" s="14">
        <v>820</v>
      </c>
      <c r="J515" s="14">
        <f t="shared" si="23"/>
        <v>3280</v>
      </c>
      <c r="K515" s="14">
        <f t="shared" si="24"/>
        <v>1120</v>
      </c>
      <c r="L515" s="12"/>
    </row>
    <row r="516" ht="36.75" customHeight="1" spans="1:12">
      <c r="A516" s="12" t="s">
        <v>804</v>
      </c>
      <c r="B516" s="12" t="s">
        <v>248</v>
      </c>
      <c r="C516" s="13" t="s">
        <v>249</v>
      </c>
      <c r="D516" s="12" t="s">
        <v>250</v>
      </c>
      <c r="E516" s="14">
        <v>8</v>
      </c>
      <c r="F516" s="14"/>
      <c r="G516" s="14">
        <v>300</v>
      </c>
      <c r="H516" s="14">
        <v>2400</v>
      </c>
      <c r="I516" s="14">
        <v>300</v>
      </c>
      <c r="J516" s="14">
        <f t="shared" si="23"/>
        <v>2400</v>
      </c>
      <c r="K516" s="14">
        <f t="shared" si="24"/>
        <v>0</v>
      </c>
      <c r="L516" s="12"/>
    </row>
    <row r="517" ht="25.5" customHeight="1" spans="1:12">
      <c r="A517" s="12" t="s">
        <v>805</v>
      </c>
      <c r="B517" s="12" t="s">
        <v>252</v>
      </c>
      <c r="C517" s="13" t="s">
        <v>231</v>
      </c>
      <c r="D517" s="12" t="s">
        <v>17</v>
      </c>
      <c r="E517" s="14">
        <v>2</v>
      </c>
      <c r="F517" s="14"/>
      <c r="G517" s="14">
        <v>600</v>
      </c>
      <c r="H517" s="14">
        <v>1200</v>
      </c>
      <c r="I517" s="14">
        <v>600</v>
      </c>
      <c r="J517" s="14">
        <f t="shared" si="23"/>
        <v>1200</v>
      </c>
      <c r="K517" s="14">
        <f t="shared" si="24"/>
        <v>0</v>
      </c>
      <c r="L517" s="12"/>
    </row>
    <row r="518" ht="36.75" customHeight="1" spans="1:12">
      <c r="A518" s="12" t="s">
        <v>806</v>
      </c>
      <c r="B518" s="12" t="s">
        <v>254</v>
      </c>
      <c r="C518" s="13" t="s">
        <v>255</v>
      </c>
      <c r="D518" s="12" t="s">
        <v>239</v>
      </c>
      <c r="E518" s="14">
        <v>6</v>
      </c>
      <c r="F518" s="14"/>
      <c r="G518" s="14">
        <v>150</v>
      </c>
      <c r="H518" s="14">
        <v>900</v>
      </c>
      <c r="I518" s="14">
        <v>150</v>
      </c>
      <c r="J518" s="14">
        <f t="shared" si="23"/>
        <v>900</v>
      </c>
      <c r="K518" s="14">
        <f t="shared" si="24"/>
        <v>0</v>
      </c>
      <c r="L518" s="12"/>
    </row>
    <row r="519" ht="25.5" customHeight="1" spans="1:12">
      <c r="A519" s="12" t="s">
        <v>807</v>
      </c>
      <c r="B519" s="12" t="s">
        <v>257</v>
      </c>
      <c r="C519" s="13" t="s">
        <v>258</v>
      </c>
      <c r="D519" s="12" t="s">
        <v>242</v>
      </c>
      <c r="E519" s="14">
        <v>1</v>
      </c>
      <c r="F519" s="14"/>
      <c r="G519" s="14">
        <v>850</v>
      </c>
      <c r="H519" s="14">
        <v>850</v>
      </c>
      <c r="I519" s="14">
        <v>850</v>
      </c>
      <c r="J519" s="14">
        <f t="shared" si="23"/>
        <v>850</v>
      </c>
      <c r="K519" s="14">
        <f t="shared" si="24"/>
        <v>0</v>
      </c>
      <c r="L519" s="12"/>
    </row>
    <row r="520" ht="21.75" customHeight="1" spans="1:12">
      <c r="A520" s="12" t="s">
        <v>808</v>
      </c>
      <c r="B520" s="12" t="s">
        <v>260</v>
      </c>
      <c r="C520" s="13" t="s">
        <v>260</v>
      </c>
      <c r="D520" s="12" t="s">
        <v>242</v>
      </c>
      <c r="E520" s="14">
        <v>1</v>
      </c>
      <c r="F520" s="14"/>
      <c r="G520" s="14">
        <v>700</v>
      </c>
      <c r="H520" s="14">
        <v>700</v>
      </c>
      <c r="I520" s="14">
        <v>700</v>
      </c>
      <c r="J520" s="14">
        <f t="shared" si="23"/>
        <v>700</v>
      </c>
      <c r="K520" s="14">
        <f t="shared" si="24"/>
        <v>0</v>
      </c>
      <c r="L520" s="12"/>
    </row>
    <row r="521" ht="36.75" customHeight="1" spans="1:12">
      <c r="A521" s="12" t="s">
        <v>809</v>
      </c>
      <c r="B521" s="12" t="s">
        <v>262</v>
      </c>
      <c r="C521" s="13" t="s">
        <v>263</v>
      </c>
      <c r="D521" s="12" t="s">
        <v>264</v>
      </c>
      <c r="E521" s="14">
        <v>6</v>
      </c>
      <c r="F521" s="14"/>
      <c r="G521" s="14">
        <v>130</v>
      </c>
      <c r="H521" s="14">
        <v>780</v>
      </c>
      <c r="I521" s="14">
        <v>130</v>
      </c>
      <c r="J521" s="14">
        <f t="shared" ref="J521:J584" si="25">I521*E521</f>
        <v>780</v>
      </c>
      <c r="K521" s="14">
        <f t="shared" ref="K521:K584" si="26">H521-J521</f>
        <v>0</v>
      </c>
      <c r="L521" s="12"/>
    </row>
    <row r="522" ht="21.75" customHeight="1" spans="1:12">
      <c r="A522" s="12" t="s">
        <v>810</v>
      </c>
      <c r="B522" s="12" t="s">
        <v>266</v>
      </c>
      <c r="C522" s="13" t="s">
        <v>267</v>
      </c>
      <c r="D522" s="12" t="s">
        <v>268</v>
      </c>
      <c r="E522" s="14">
        <v>1</v>
      </c>
      <c r="F522" s="14"/>
      <c r="G522" s="14">
        <v>1000</v>
      </c>
      <c r="H522" s="14">
        <v>1000</v>
      </c>
      <c r="I522" s="14">
        <v>850</v>
      </c>
      <c r="J522" s="14">
        <f t="shared" si="25"/>
        <v>850</v>
      </c>
      <c r="K522" s="14">
        <f t="shared" si="26"/>
        <v>150</v>
      </c>
      <c r="L522" s="12"/>
    </row>
    <row r="523" s="2" customFormat="1" ht="30" customHeight="1" spans="1:12">
      <c r="A523" s="16" t="s">
        <v>811</v>
      </c>
      <c r="B523" s="17"/>
      <c r="C523" s="18"/>
      <c r="D523" s="11"/>
      <c r="E523" s="15"/>
      <c r="F523" s="15"/>
      <c r="G523" s="15"/>
      <c r="H523" s="15"/>
      <c r="I523" s="14"/>
      <c r="J523" s="14"/>
      <c r="K523" s="14"/>
      <c r="L523" s="11"/>
    </row>
    <row r="524" ht="48" customHeight="1" spans="1:12">
      <c r="A524" s="12" t="s">
        <v>812</v>
      </c>
      <c r="B524" s="12" t="s">
        <v>212</v>
      </c>
      <c r="C524" s="13" t="s">
        <v>213</v>
      </c>
      <c r="D524" s="12" t="s">
        <v>17</v>
      </c>
      <c r="E524" s="14">
        <v>1</v>
      </c>
      <c r="F524" s="14"/>
      <c r="G524" s="14">
        <v>12800</v>
      </c>
      <c r="H524" s="14">
        <v>12800</v>
      </c>
      <c r="I524" s="14">
        <v>8500</v>
      </c>
      <c r="J524" s="14">
        <f t="shared" si="25"/>
        <v>8500</v>
      </c>
      <c r="K524" s="14">
        <f t="shared" si="26"/>
        <v>4300</v>
      </c>
      <c r="L524" s="12"/>
    </row>
    <row r="525" ht="69" customHeight="1" spans="1:12">
      <c r="A525" s="12" t="s">
        <v>813</v>
      </c>
      <c r="B525" s="12" t="s">
        <v>215</v>
      </c>
      <c r="C525" s="13" t="s">
        <v>814</v>
      </c>
      <c r="D525" s="12" t="s">
        <v>17</v>
      </c>
      <c r="E525" s="14">
        <v>1</v>
      </c>
      <c r="F525" s="14"/>
      <c r="G525" s="14">
        <v>1800</v>
      </c>
      <c r="H525" s="14">
        <v>1800</v>
      </c>
      <c r="I525" s="14">
        <v>1500</v>
      </c>
      <c r="J525" s="14">
        <f t="shared" si="25"/>
        <v>1500</v>
      </c>
      <c r="K525" s="14">
        <f t="shared" si="26"/>
        <v>300</v>
      </c>
      <c r="L525" s="12"/>
    </row>
    <row r="526" ht="25" customHeight="1" spans="1:12">
      <c r="A526" s="12" t="s">
        <v>815</v>
      </c>
      <c r="B526" s="12" t="s">
        <v>218</v>
      </c>
      <c r="C526" s="13" t="s">
        <v>219</v>
      </c>
      <c r="D526" s="12" t="s">
        <v>220</v>
      </c>
      <c r="E526" s="14">
        <v>1</v>
      </c>
      <c r="F526" s="14"/>
      <c r="G526" s="14">
        <v>1600</v>
      </c>
      <c r="H526" s="14">
        <v>1600</v>
      </c>
      <c r="I526" s="14">
        <v>1150</v>
      </c>
      <c r="J526" s="14">
        <f t="shared" si="25"/>
        <v>1150</v>
      </c>
      <c r="K526" s="14">
        <f t="shared" si="26"/>
        <v>450</v>
      </c>
      <c r="L526" s="12"/>
    </row>
    <row r="527" ht="21.75" customHeight="1" spans="1:12">
      <c r="A527" s="12" t="s">
        <v>816</v>
      </c>
      <c r="B527" s="12" t="s">
        <v>222</v>
      </c>
      <c r="C527" s="13" t="s">
        <v>222</v>
      </c>
      <c r="D527" s="12" t="s">
        <v>220</v>
      </c>
      <c r="E527" s="14">
        <v>1</v>
      </c>
      <c r="F527" s="14"/>
      <c r="G527" s="14">
        <v>1650</v>
      </c>
      <c r="H527" s="14">
        <v>1650</v>
      </c>
      <c r="I527" s="14">
        <v>1350</v>
      </c>
      <c r="J527" s="14">
        <f t="shared" si="25"/>
        <v>1350</v>
      </c>
      <c r="K527" s="14">
        <f t="shared" si="26"/>
        <v>300</v>
      </c>
      <c r="L527" s="12"/>
    </row>
    <row r="528" ht="36.75" customHeight="1" spans="1:12">
      <c r="A528" s="12" t="s">
        <v>817</v>
      </c>
      <c r="B528" s="12" t="s">
        <v>224</v>
      </c>
      <c r="C528" s="13" t="s">
        <v>322</v>
      </c>
      <c r="D528" s="12" t="s">
        <v>17</v>
      </c>
      <c r="E528" s="14">
        <v>1</v>
      </c>
      <c r="F528" s="14"/>
      <c r="G528" s="14">
        <v>26500</v>
      </c>
      <c r="H528" s="14">
        <v>26500</v>
      </c>
      <c r="I528" s="14">
        <v>15540</v>
      </c>
      <c r="J528" s="14">
        <f t="shared" si="25"/>
        <v>15540</v>
      </c>
      <c r="K528" s="14">
        <f t="shared" si="26"/>
        <v>10960</v>
      </c>
      <c r="L528" s="12"/>
    </row>
    <row r="529" ht="38" customHeight="1" spans="1:12">
      <c r="A529" s="12" t="s">
        <v>818</v>
      </c>
      <c r="B529" s="12" t="s">
        <v>227</v>
      </c>
      <c r="C529" s="13" t="s">
        <v>228</v>
      </c>
      <c r="D529" s="12" t="s">
        <v>220</v>
      </c>
      <c r="E529" s="14">
        <v>1</v>
      </c>
      <c r="F529" s="14"/>
      <c r="G529" s="14">
        <v>1100</v>
      </c>
      <c r="H529" s="14">
        <v>1100</v>
      </c>
      <c r="I529" s="14">
        <v>1000</v>
      </c>
      <c r="J529" s="14">
        <f t="shared" si="25"/>
        <v>1000</v>
      </c>
      <c r="K529" s="14">
        <f t="shared" si="26"/>
        <v>100</v>
      </c>
      <c r="L529" s="12"/>
    </row>
    <row r="530" ht="25.5" customHeight="1" spans="1:12">
      <c r="A530" s="12" t="s">
        <v>819</v>
      </c>
      <c r="B530" s="12" t="s">
        <v>230</v>
      </c>
      <c r="C530" s="13" t="s">
        <v>231</v>
      </c>
      <c r="D530" s="12" t="s">
        <v>232</v>
      </c>
      <c r="E530" s="14">
        <v>15</v>
      </c>
      <c r="F530" s="14"/>
      <c r="G530" s="14">
        <v>335</v>
      </c>
      <c r="H530" s="14">
        <v>5025</v>
      </c>
      <c r="I530" s="14">
        <v>335</v>
      </c>
      <c r="J530" s="14">
        <f t="shared" si="25"/>
        <v>5025</v>
      </c>
      <c r="K530" s="14">
        <f t="shared" si="26"/>
        <v>0</v>
      </c>
      <c r="L530" s="12"/>
    </row>
    <row r="531" ht="36.75" customHeight="1" spans="1:12">
      <c r="A531" s="12" t="s">
        <v>820</v>
      </c>
      <c r="B531" s="12" t="s">
        <v>234</v>
      </c>
      <c r="C531" s="13" t="s">
        <v>235</v>
      </c>
      <c r="D531" s="12" t="s">
        <v>232</v>
      </c>
      <c r="E531" s="14">
        <v>20</v>
      </c>
      <c r="F531" s="14"/>
      <c r="G531" s="14">
        <v>335</v>
      </c>
      <c r="H531" s="14">
        <v>6700</v>
      </c>
      <c r="I531" s="14">
        <v>335</v>
      </c>
      <c r="J531" s="14">
        <f t="shared" si="25"/>
        <v>6700</v>
      </c>
      <c r="K531" s="14">
        <f t="shared" si="26"/>
        <v>0</v>
      </c>
      <c r="L531" s="12"/>
    </row>
    <row r="532" ht="36.75" customHeight="1" spans="1:12">
      <c r="A532" s="12" t="s">
        <v>821</v>
      </c>
      <c r="B532" s="12" t="s">
        <v>237</v>
      </c>
      <c r="C532" s="13" t="s">
        <v>281</v>
      </c>
      <c r="D532" s="12" t="s">
        <v>239</v>
      </c>
      <c r="E532" s="14">
        <v>2</v>
      </c>
      <c r="F532" s="14"/>
      <c r="G532" s="14">
        <v>600</v>
      </c>
      <c r="H532" s="14">
        <v>1200</v>
      </c>
      <c r="I532" s="14">
        <v>600</v>
      </c>
      <c r="J532" s="14">
        <f t="shared" si="25"/>
        <v>1200</v>
      </c>
      <c r="K532" s="14">
        <f t="shared" si="26"/>
        <v>0</v>
      </c>
      <c r="L532" s="12"/>
    </row>
    <row r="533" ht="25.5" customHeight="1" spans="1:12">
      <c r="A533" s="12" t="s">
        <v>822</v>
      </c>
      <c r="B533" s="12" t="s">
        <v>241</v>
      </c>
      <c r="C533" s="13" t="s">
        <v>231</v>
      </c>
      <c r="D533" s="12" t="s">
        <v>242</v>
      </c>
      <c r="E533" s="14">
        <v>1</v>
      </c>
      <c r="F533" s="14"/>
      <c r="G533" s="14">
        <v>750</v>
      </c>
      <c r="H533" s="14">
        <v>750</v>
      </c>
      <c r="I533" s="14">
        <v>750</v>
      </c>
      <c r="J533" s="14">
        <f t="shared" si="25"/>
        <v>750</v>
      </c>
      <c r="K533" s="14">
        <f t="shared" si="26"/>
        <v>0</v>
      </c>
      <c r="L533" s="12"/>
    </row>
    <row r="534" ht="25.5" customHeight="1" spans="1:12">
      <c r="A534" s="12" t="s">
        <v>823</v>
      </c>
      <c r="B534" s="12" t="s">
        <v>244</v>
      </c>
      <c r="C534" s="13" t="s">
        <v>231</v>
      </c>
      <c r="D534" s="12" t="s">
        <v>242</v>
      </c>
      <c r="E534" s="14">
        <v>2</v>
      </c>
      <c r="F534" s="14"/>
      <c r="G534" s="14">
        <v>900</v>
      </c>
      <c r="H534" s="14">
        <v>1800</v>
      </c>
      <c r="I534" s="14">
        <v>900</v>
      </c>
      <c r="J534" s="14">
        <f t="shared" si="25"/>
        <v>1800</v>
      </c>
      <c r="K534" s="14">
        <f t="shared" si="26"/>
        <v>0</v>
      </c>
      <c r="L534" s="12"/>
    </row>
    <row r="535" ht="25.5" customHeight="1" spans="1:12">
      <c r="A535" s="12" t="s">
        <v>824</v>
      </c>
      <c r="B535" s="12" t="s">
        <v>246</v>
      </c>
      <c r="C535" s="13" t="s">
        <v>231</v>
      </c>
      <c r="D535" s="12" t="s">
        <v>242</v>
      </c>
      <c r="E535" s="14">
        <v>4</v>
      </c>
      <c r="F535" s="14"/>
      <c r="G535" s="14">
        <v>1100</v>
      </c>
      <c r="H535" s="14">
        <v>4400</v>
      </c>
      <c r="I535" s="14">
        <v>820</v>
      </c>
      <c r="J535" s="14">
        <f t="shared" si="25"/>
        <v>3280</v>
      </c>
      <c r="K535" s="14">
        <f t="shared" si="26"/>
        <v>1120</v>
      </c>
      <c r="L535" s="12"/>
    </row>
    <row r="536" ht="36.75" customHeight="1" spans="1:12">
      <c r="A536" s="12" t="s">
        <v>825</v>
      </c>
      <c r="B536" s="12" t="s">
        <v>248</v>
      </c>
      <c r="C536" s="13" t="s">
        <v>249</v>
      </c>
      <c r="D536" s="12" t="s">
        <v>250</v>
      </c>
      <c r="E536" s="14">
        <v>10</v>
      </c>
      <c r="F536" s="14"/>
      <c r="G536" s="14">
        <v>300</v>
      </c>
      <c r="H536" s="14">
        <v>3000</v>
      </c>
      <c r="I536" s="14">
        <v>300</v>
      </c>
      <c r="J536" s="14">
        <f t="shared" si="25"/>
        <v>3000</v>
      </c>
      <c r="K536" s="14">
        <f t="shared" si="26"/>
        <v>0</v>
      </c>
      <c r="L536" s="12"/>
    </row>
    <row r="537" ht="25.5" customHeight="1" spans="1:12">
      <c r="A537" s="12" t="s">
        <v>826</v>
      </c>
      <c r="B537" s="12" t="s">
        <v>252</v>
      </c>
      <c r="C537" s="13" t="s">
        <v>231</v>
      </c>
      <c r="D537" s="12" t="s">
        <v>17</v>
      </c>
      <c r="E537" s="14">
        <v>2</v>
      </c>
      <c r="F537" s="14"/>
      <c r="G537" s="14">
        <v>600</v>
      </c>
      <c r="H537" s="14">
        <v>1200</v>
      </c>
      <c r="I537" s="14">
        <v>600</v>
      </c>
      <c r="J537" s="14">
        <f t="shared" si="25"/>
        <v>1200</v>
      </c>
      <c r="K537" s="14">
        <f t="shared" si="26"/>
        <v>0</v>
      </c>
      <c r="L537" s="12"/>
    </row>
    <row r="538" ht="36.75" customHeight="1" spans="1:12">
      <c r="A538" s="12" t="s">
        <v>827</v>
      </c>
      <c r="B538" s="12" t="s">
        <v>254</v>
      </c>
      <c r="C538" s="13" t="s">
        <v>255</v>
      </c>
      <c r="D538" s="12" t="s">
        <v>239</v>
      </c>
      <c r="E538" s="14">
        <v>6</v>
      </c>
      <c r="F538" s="14"/>
      <c r="G538" s="14">
        <v>150</v>
      </c>
      <c r="H538" s="14">
        <v>900</v>
      </c>
      <c r="I538" s="14">
        <v>150</v>
      </c>
      <c r="J538" s="14">
        <f t="shared" si="25"/>
        <v>900</v>
      </c>
      <c r="K538" s="14">
        <f t="shared" si="26"/>
        <v>0</v>
      </c>
      <c r="L538" s="12"/>
    </row>
    <row r="539" ht="25.5" customHeight="1" spans="1:12">
      <c r="A539" s="12" t="s">
        <v>828</v>
      </c>
      <c r="B539" s="12" t="s">
        <v>257</v>
      </c>
      <c r="C539" s="13" t="s">
        <v>258</v>
      </c>
      <c r="D539" s="12" t="s">
        <v>242</v>
      </c>
      <c r="E539" s="14">
        <v>1</v>
      </c>
      <c r="F539" s="14"/>
      <c r="G539" s="14">
        <v>850</v>
      </c>
      <c r="H539" s="14">
        <v>850</v>
      </c>
      <c r="I539" s="14">
        <v>850</v>
      </c>
      <c r="J539" s="14">
        <f t="shared" si="25"/>
        <v>850</v>
      </c>
      <c r="K539" s="14">
        <f t="shared" si="26"/>
        <v>0</v>
      </c>
      <c r="L539" s="12"/>
    </row>
    <row r="540" ht="21.75" customHeight="1" spans="1:12">
      <c r="A540" s="12" t="s">
        <v>829</v>
      </c>
      <c r="B540" s="12" t="s">
        <v>260</v>
      </c>
      <c r="C540" s="13" t="s">
        <v>260</v>
      </c>
      <c r="D540" s="12" t="s">
        <v>242</v>
      </c>
      <c r="E540" s="14">
        <v>1</v>
      </c>
      <c r="F540" s="14"/>
      <c r="G540" s="14">
        <v>700</v>
      </c>
      <c r="H540" s="14">
        <v>700</v>
      </c>
      <c r="I540" s="14">
        <v>700</v>
      </c>
      <c r="J540" s="14">
        <f t="shared" si="25"/>
        <v>700</v>
      </c>
      <c r="K540" s="14">
        <f t="shared" si="26"/>
        <v>0</v>
      </c>
      <c r="L540" s="12"/>
    </row>
    <row r="541" ht="36.75" customHeight="1" spans="1:12">
      <c r="A541" s="12" t="s">
        <v>830</v>
      </c>
      <c r="B541" s="12" t="s">
        <v>262</v>
      </c>
      <c r="C541" s="13" t="s">
        <v>263</v>
      </c>
      <c r="D541" s="12" t="s">
        <v>264</v>
      </c>
      <c r="E541" s="14">
        <v>6</v>
      </c>
      <c r="F541" s="14"/>
      <c r="G541" s="14">
        <v>130</v>
      </c>
      <c r="H541" s="14">
        <v>780</v>
      </c>
      <c r="I541" s="14">
        <v>130</v>
      </c>
      <c r="J541" s="14">
        <f t="shared" si="25"/>
        <v>780</v>
      </c>
      <c r="K541" s="14">
        <f t="shared" si="26"/>
        <v>0</v>
      </c>
      <c r="L541" s="12"/>
    </row>
    <row r="542" ht="21.75" customHeight="1" spans="1:12">
      <c r="A542" s="12" t="s">
        <v>831</v>
      </c>
      <c r="B542" s="12" t="s">
        <v>266</v>
      </c>
      <c r="C542" s="13" t="s">
        <v>267</v>
      </c>
      <c r="D542" s="12" t="s">
        <v>268</v>
      </c>
      <c r="E542" s="14">
        <v>1</v>
      </c>
      <c r="F542" s="14"/>
      <c r="G542" s="14">
        <v>1000</v>
      </c>
      <c r="H542" s="14">
        <v>1000</v>
      </c>
      <c r="I542" s="14">
        <v>850</v>
      </c>
      <c r="J542" s="14">
        <f t="shared" si="25"/>
        <v>850</v>
      </c>
      <c r="K542" s="14">
        <f t="shared" si="26"/>
        <v>150</v>
      </c>
      <c r="L542" s="12"/>
    </row>
    <row r="543" s="2" customFormat="1" ht="27" customHeight="1" spans="1:12">
      <c r="A543" s="16" t="s">
        <v>832</v>
      </c>
      <c r="B543" s="17"/>
      <c r="C543" s="18"/>
      <c r="D543" s="11"/>
      <c r="E543" s="15"/>
      <c r="F543" s="15"/>
      <c r="G543" s="15"/>
      <c r="H543" s="15"/>
      <c r="I543" s="14"/>
      <c r="J543" s="14"/>
      <c r="K543" s="14"/>
      <c r="L543" s="11"/>
    </row>
    <row r="544" ht="48" customHeight="1" spans="1:12">
      <c r="A544" s="12" t="s">
        <v>833</v>
      </c>
      <c r="B544" s="12" t="s">
        <v>212</v>
      </c>
      <c r="C544" s="13" t="s">
        <v>213</v>
      </c>
      <c r="D544" s="12" t="s">
        <v>17</v>
      </c>
      <c r="E544" s="14">
        <v>1</v>
      </c>
      <c r="F544" s="14"/>
      <c r="G544" s="14">
        <v>12800</v>
      </c>
      <c r="H544" s="14">
        <v>12800</v>
      </c>
      <c r="I544" s="14">
        <v>8500</v>
      </c>
      <c r="J544" s="14">
        <f t="shared" si="25"/>
        <v>8500</v>
      </c>
      <c r="K544" s="14">
        <f t="shared" si="26"/>
        <v>4300</v>
      </c>
      <c r="L544" s="12"/>
    </row>
    <row r="545" ht="58" customHeight="1" spans="1:12">
      <c r="A545" s="12" t="s">
        <v>834</v>
      </c>
      <c r="B545" s="12" t="s">
        <v>215</v>
      </c>
      <c r="C545" s="13" t="s">
        <v>273</v>
      </c>
      <c r="D545" s="12" t="s">
        <v>17</v>
      </c>
      <c r="E545" s="14">
        <v>1</v>
      </c>
      <c r="F545" s="14"/>
      <c r="G545" s="14">
        <v>1800</v>
      </c>
      <c r="H545" s="14">
        <v>1800</v>
      </c>
      <c r="I545" s="14">
        <v>1500</v>
      </c>
      <c r="J545" s="14">
        <f t="shared" si="25"/>
        <v>1500</v>
      </c>
      <c r="K545" s="14">
        <f t="shared" si="26"/>
        <v>300</v>
      </c>
      <c r="L545" s="12"/>
    </row>
    <row r="546" ht="29" customHeight="1" spans="1:12">
      <c r="A546" s="12" t="s">
        <v>835</v>
      </c>
      <c r="B546" s="12" t="s">
        <v>218</v>
      </c>
      <c r="C546" s="13" t="s">
        <v>219</v>
      </c>
      <c r="D546" s="12" t="s">
        <v>220</v>
      </c>
      <c r="E546" s="14">
        <v>1</v>
      </c>
      <c r="F546" s="14"/>
      <c r="G546" s="14">
        <v>1600</v>
      </c>
      <c r="H546" s="14">
        <v>1600</v>
      </c>
      <c r="I546" s="14">
        <v>1150</v>
      </c>
      <c r="J546" s="14">
        <f t="shared" si="25"/>
        <v>1150</v>
      </c>
      <c r="K546" s="14">
        <f t="shared" si="26"/>
        <v>450</v>
      </c>
      <c r="L546" s="12"/>
    </row>
    <row r="547" ht="21.75" customHeight="1" spans="1:12">
      <c r="A547" s="12" t="s">
        <v>836</v>
      </c>
      <c r="B547" s="12" t="s">
        <v>222</v>
      </c>
      <c r="C547" s="13" t="s">
        <v>222</v>
      </c>
      <c r="D547" s="12" t="s">
        <v>220</v>
      </c>
      <c r="E547" s="14">
        <v>1</v>
      </c>
      <c r="F547" s="14"/>
      <c r="G547" s="14">
        <v>1650</v>
      </c>
      <c r="H547" s="14">
        <v>1650</v>
      </c>
      <c r="I547" s="14">
        <v>1350</v>
      </c>
      <c r="J547" s="14">
        <f t="shared" si="25"/>
        <v>1350</v>
      </c>
      <c r="K547" s="14">
        <f t="shared" si="26"/>
        <v>300</v>
      </c>
      <c r="L547" s="12"/>
    </row>
    <row r="548" ht="36.75" customHeight="1" spans="1:12">
      <c r="A548" s="12" t="s">
        <v>837</v>
      </c>
      <c r="B548" s="12" t="s">
        <v>224</v>
      </c>
      <c r="C548" s="13" t="s">
        <v>322</v>
      </c>
      <c r="D548" s="12" t="s">
        <v>17</v>
      </c>
      <c r="E548" s="14">
        <v>1</v>
      </c>
      <c r="F548" s="14"/>
      <c r="G548" s="14">
        <v>26500</v>
      </c>
      <c r="H548" s="14">
        <v>26500</v>
      </c>
      <c r="I548" s="14">
        <v>15540</v>
      </c>
      <c r="J548" s="14">
        <f t="shared" si="25"/>
        <v>15540</v>
      </c>
      <c r="K548" s="14">
        <f t="shared" si="26"/>
        <v>10960</v>
      </c>
      <c r="L548" s="12"/>
    </row>
    <row r="549" ht="34" customHeight="1" spans="1:12">
      <c r="A549" s="12" t="s">
        <v>838</v>
      </c>
      <c r="B549" s="12" t="s">
        <v>227</v>
      </c>
      <c r="C549" s="13" t="s">
        <v>228</v>
      </c>
      <c r="D549" s="12" t="s">
        <v>220</v>
      </c>
      <c r="E549" s="14">
        <v>1</v>
      </c>
      <c r="F549" s="14"/>
      <c r="G549" s="14">
        <v>1100</v>
      </c>
      <c r="H549" s="14">
        <v>1100</v>
      </c>
      <c r="I549" s="14">
        <v>1000</v>
      </c>
      <c r="J549" s="14">
        <f t="shared" si="25"/>
        <v>1000</v>
      </c>
      <c r="K549" s="14">
        <f t="shared" si="26"/>
        <v>100</v>
      </c>
      <c r="L549" s="12"/>
    </row>
    <row r="550" ht="25.5" customHeight="1" spans="1:12">
      <c r="A550" s="12" t="s">
        <v>839</v>
      </c>
      <c r="B550" s="12" t="s">
        <v>230</v>
      </c>
      <c r="C550" s="13" t="s">
        <v>231</v>
      </c>
      <c r="D550" s="12" t="s">
        <v>232</v>
      </c>
      <c r="E550" s="14">
        <v>15</v>
      </c>
      <c r="F550" s="14"/>
      <c r="G550" s="14">
        <v>335</v>
      </c>
      <c r="H550" s="14">
        <v>5025</v>
      </c>
      <c r="I550" s="14">
        <v>335</v>
      </c>
      <c r="J550" s="14">
        <f t="shared" si="25"/>
        <v>5025</v>
      </c>
      <c r="K550" s="14">
        <f t="shared" si="26"/>
        <v>0</v>
      </c>
      <c r="L550" s="12"/>
    </row>
    <row r="551" ht="36.75" customHeight="1" spans="1:12">
      <c r="A551" s="12" t="s">
        <v>840</v>
      </c>
      <c r="B551" s="12" t="s">
        <v>234</v>
      </c>
      <c r="C551" s="13" t="s">
        <v>235</v>
      </c>
      <c r="D551" s="12" t="s">
        <v>232</v>
      </c>
      <c r="E551" s="14">
        <v>20</v>
      </c>
      <c r="F551" s="14"/>
      <c r="G551" s="14">
        <v>335</v>
      </c>
      <c r="H551" s="14">
        <v>6700</v>
      </c>
      <c r="I551" s="14">
        <v>335</v>
      </c>
      <c r="J551" s="14">
        <f t="shared" si="25"/>
        <v>6700</v>
      </c>
      <c r="K551" s="14">
        <f t="shared" si="26"/>
        <v>0</v>
      </c>
      <c r="L551" s="12"/>
    </row>
    <row r="552" ht="36.75" customHeight="1" spans="1:12">
      <c r="A552" s="12" t="s">
        <v>841</v>
      </c>
      <c r="B552" s="12" t="s">
        <v>237</v>
      </c>
      <c r="C552" s="13" t="s">
        <v>281</v>
      </c>
      <c r="D552" s="12" t="s">
        <v>239</v>
      </c>
      <c r="E552" s="14">
        <v>2</v>
      </c>
      <c r="F552" s="14"/>
      <c r="G552" s="14">
        <v>600</v>
      </c>
      <c r="H552" s="14">
        <v>1200</v>
      </c>
      <c r="I552" s="14">
        <v>600</v>
      </c>
      <c r="J552" s="14">
        <f t="shared" si="25"/>
        <v>1200</v>
      </c>
      <c r="K552" s="14">
        <f t="shared" si="26"/>
        <v>0</v>
      </c>
      <c r="L552" s="12"/>
    </row>
    <row r="553" ht="25.5" customHeight="1" spans="1:12">
      <c r="A553" s="12" t="s">
        <v>842</v>
      </c>
      <c r="B553" s="12" t="s">
        <v>241</v>
      </c>
      <c r="C553" s="13" t="s">
        <v>231</v>
      </c>
      <c r="D553" s="12" t="s">
        <v>242</v>
      </c>
      <c r="E553" s="14">
        <v>1</v>
      </c>
      <c r="F553" s="14"/>
      <c r="G553" s="14">
        <v>750</v>
      </c>
      <c r="H553" s="14">
        <v>750</v>
      </c>
      <c r="I553" s="14">
        <v>750</v>
      </c>
      <c r="J553" s="14">
        <f t="shared" si="25"/>
        <v>750</v>
      </c>
      <c r="K553" s="14">
        <f t="shared" si="26"/>
        <v>0</v>
      </c>
      <c r="L553" s="12"/>
    </row>
    <row r="554" ht="25.5" customHeight="1" spans="1:12">
      <c r="A554" s="12" t="s">
        <v>843</v>
      </c>
      <c r="B554" s="12" t="s">
        <v>244</v>
      </c>
      <c r="C554" s="13" t="s">
        <v>231</v>
      </c>
      <c r="D554" s="12" t="s">
        <v>242</v>
      </c>
      <c r="E554" s="14">
        <v>2</v>
      </c>
      <c r="F554" s="14"/>
      <c r="G554" s="14">
        <v>900</v>
      </c>
      <c r="H554" s="14">
        <v>1800</v>
      </c>
      <c r="I554" s="14">
        <v>900</v>
      </c>
      <c r="J554" s="14">
        <f t="shared" si="25"/>
        <v>1800</v>
      </c>
      <c r="K554" s="14">
        <f t="shared" si="26"/>
        <v>0</v>
      </c>
      <c r="L554" s="12"/>
    </row>
    <row r="555" ht="25.5" customHeight="1" spans="1:12">
      <c r="A555" s="12" t="s">
        <v>844</v>
      </c>
      <c r="B555" s="12" t="s">
        <v>246</v>
      </c>
      <c r="C555" s="13" t="s">
        <v>231</v>
      </c>
      <c r="D555" s="12" t="s">
        <v>242</v>
      </c>
      <c r="E555" s="14">
        <v>4</v>
      </c>
      <c r="F555" s="14"/>
      <c r="G555" s="14">
        <v>1100</v>
      </c>
      <c r="H555" s="14">
        <v>4400</v>
      </c>
      <c r="I555" s="14">
        <v>820</v>
      </c>
      <c r="J555" s="14">
        <f t="shared" si="25"/>
        <v>3280</v>
      </c>
      <c r="K555" s="14">
        <f t="shared" si="26"/>
        <v>1120</v>
      </c>
      <c r="L555" s="12"/>
    </row>
    <row r="556" ht="36.75" customHeight="1" spans="1:12">
      <c r="A556" s="12" t="s">
        <v>845</v>
      </c>
      <c r="B556" s="12" t="s">
        <v>248</v>
      </c>
      <c r="C556" s="13" t="s">
        <v>249</v>
      </c>
      <c r="D556" s="12" t="s">
        <v>250</v>
      </c>
      <c r="E556" s="14">
        <v>10</v>
      </c>
      <c r="F556" s="14"/>
      <c r="G556" s="14">
        <v>300</v>
      </c>
      <c r="H556" s="14">
        <v>3000</v>
      </c>
      <c r="I556" s="14">
        <v>300</v>
      </c>
      <c r="J556" s="14">
        <f t="shared" si="25"/>
        <v>3000</v>
      </c>
      <c r="K556" s="14">
        <f t="shared" si="26"/>
        <v>0</v>
      </c>
      <c r="L556" s="12"/>
    </row>
    <row r="557" ht="25.5" customHeight="1" spans="1:12">
      <c r="A557" s="12" t="s">
        <v>846</v>
      </c>
      <c r="B557" s="12" t="s">
        <v>252</v>
      </c>
      <c r="C557" s="13" t="s">
        <v>231</v>
      </c>
      <c r="D557" s="12" t="s">
        <v>17</v>
      </c>
      <c r="E557" s="14">
        <v>2</v>
      </c>
      <c r="F557" s="14"/>
      <c r="G557" s="14">
        <v>600</v>
      </c>
      <c r="H557" s="14">
        <v>1200</v>
      </c>
      <c r="I557" s="14">
        <v>600</v>
      </c>
      <c r="J557" s="14">
        <f t="shared" si="25"/>
        <v>1200</v>
      </c>
      <c r="K557" s="14">
        <f t="shared" si="26"/>
        <v>0</v>
      </c>
      <c r="L557" s="12"/>
    </row>
    <row r="558" ht="36.75" customHeight="1" spans="1:12">
      <c r="A558" s="12" t="s">
        <v>847</v>
      </c>
      <c r="B558" s="12" t="s">
        <v>254</v>
      </c>
      <c r="C558" s="13" t="s">
        <v>255</v>
      </c>
      <c r="D558" s="12" t="s">
        <v>239</v>
      </c>
      <c r="E558" s="14">
        <v>6</v>
      </c>
      <c r="F558" s="14"/>
      <c r="G558" s="14">
        <v>150</v>
      </c>
      <c r="H558" s="14">
        <v>900</v>
      </c>
      <c r="I558" s="14">
        <v>150</v>
      </c>
      <c r="J558" s="14">
        <f t="shared" si="25"/>
        <v>900</v>
      </c>
      <c r="K558" s="14">
        <f t="shared" si="26"/>
        <v>0</v>
      </c>
      <c r="L558" s="12"/>
    </row>
    <row r="559" ht="25.5" customHeight="1" spans="1:12">
      <c r="A559" s="12" t="s">
        <v>848</v>
      </c>
      <c r="B559" s="12" t="s">
        <v>257</v>
      </c>
      <c r="C559" s="13" t="s">
        <v>258</v>
      </c>
      <c r="D559" s="12" t="s">
        <v>242</v>
      </c>
      <c r="E559" s="14">
        <v>1</v>
      </c>
      <c r="F559" s="14"/>
      <c r="G559" s="14">
        <v>850</v>
      </c>
      <c r="H559" s="14">
        <v>850</v>
      </c>
      <c r="I559" s="14">
        <v>850</v>
      </c>
      <c r="J559" s="14">
        <f t="shared" si="25"/>
        <v>850</v>
      </c>
      <c r="K559" s="14">
        <f t="shared" si="26"/>
        <v>0</v>
      </c>
      <c r="L559" s="12"/>
    </row>
    <row r="560" ht="21.75" customHeight="1" spans="1:12">
      <c r="A560" s="12" t="s">
        <v>849</v>
      </c>
      <c r="B560" s="12" t="s">
        <v>260</v>
      </c>
      <c r="C560" s="13" t="s">
        <v>260</v>
      </c>
      <c r="D560" s="12" t="s">
        <v>242</v>
      </c>
      <c r="E560" s="14">
        <v>1</v>
      </c>
      <c r="F560" s="14"/>
      <c r="G560" s="14">
        <v>700</v>
      </c>
      <c r="H560" s="14">
        <v>700</v>
      </c>
      <c r="I560" s="14">
        <v>700</v>
      </c>
      <c r="J560" s="14">
        <f t="shared" si="25"/>
        <v>700</v>
      </c>
      <c r="K560" s="14">
        <f t="shared" si="26"/>
        <v>0</v>
      </c>
      <c r="L560" s="12"/>
    </row>
    <row r="561" ht="36.75" customHeight="1" spans="1:12">
      <c r="A561" s="12" t="s">
        <v>850</v>
      </c>
      <c r="B561" s="12" t="s">
        <v>262</v>
      </c>
      <c r="C561" s="13" t="s">
        <v>263</v>
      </c>
      <c r="D561" s="12" t="s">
        <v>264</v>
      </c>
      <c r="E561" s="14">
        <v>6</v>
      </c>
      <c r="F561" s="14"/>
      <c r="G561" s="14">
        <v>130</v>
      </c>
      <c r="H561" s="14">
        <v>780</v>
      </c>
      <c r="I561" s="14">
        <v>130</v>
      </c>
      <c r="J561" s="14">
        <f t="shared" si="25"/>
        <v>780</v>
      </c>
      <c r="K561" s="14">
        <f t="shared" si="26"/>
        <v>0</v>
      </c>
      <c r="L561" s="12"/>
    </row>
    <row r="562" ht="21.75" customHeight="1" spans="1:12">
      <c r="A562" s="12" t="s">
        <v>851</v>
      </c>
      <c r="B562" s="12" t="s">
        <v>266</v>
      </c>
      <c r="C562" s="13" t="s">
        <v>267</v>
      </c>
      <c r="D562" s="12" t="s">
        <v>268</v>
      </c>
      <c r="E562" s="14">
        <v>1</v>
      </c>
      <c r="F562" s="14"/>
      <c r="G562" s="14">
        <v>1000</v>
      </c>
      <c r="H562" s="14">
        <v>1000</v>
      </c>
      <c r="I562" s="14">
        <v>850</v>
      </c>
      <c r="J562" s="14">
        <f t="shared" si="25"/>
        <v>850</v>
      </c>
      <c r="K562" s="14">
        <f t="shared" si="26"/>
        <v>150</v>
      </c>
      <c r="L562" s="12"/>
    </row>
    <row r="563" s="2" customFormat="1" ht="30" customHeight="1" spans="1:12">
      <c r="A563" s="16" t="s">
        <v>852</v>
      </c>
      <c r="B563" s="17"/>
      <c r="C563" s="18"/>
      <c r="D563" s="11"/>
      <c r="E563" s="15"/>
      <c r="F563" s="15"/>
      <c r="G563" s="15"/>
      <c r="H563" s="15"/>
      <c r="I563" s="15"/>
      <c r="J563" s="14"/>
      <c r="K563" s="14"/>
      <c r="L563" s="11"/>
    </row>
    <row r="564" ht="81.75" customHeight="1" spans="1:12">
      <c r="A564" s="12" t="s">
        <v>853</v>
      </c>
      <c r="B564" s="12" t="s">
        <v>854</v>
      </c>
      <c r="C564" s="13" t="s">
        <v>855</v>
      </c>
      <c r="D564" s="12" t="s">
        <v>17</v>
      </c>
      <c r="E564" s="14">
        <v>1</v>
      </c>
      <c r="F564" s="14"/>
      <c r="G564" s="14">
        <v>1500</v>
      </c>
      <c r="H564" s="14">
        <v>1500</v>
      </c>
      <c r="I564" s="14">
        <v>1500</v>
      </c>
      <c r="J564" s="14">
        <f t="shared" si="25"/>
        <v>1500</v>
      </c>
      <c r="K564" s="14">
        <f t="shared" si="26"/>
        <v>0</v>
      </c>
      <c r="L564" s="12"/>
    </row>
    <row r="565" ht="115.5" customHeight="1" spans="1:12">
      <c r="A565" s="12" t="s">
        <v>856</v>
      </c>
      <c r="B565" s="12" t="s">
        <v>56</v>
      </c>
      <c r="C565" s="13" t="s">
        <v>857</v>
      </c>
      <c r="D565" s="12" t="s">
        <v>17</v>
      </c>
      <c r="E565" s="14">
        <v>1</v>
      </c>
      <c r="F565" s="14"/>
      <c r="G565" s="14">
        <v>1600</v>
      </c>
      <c r="H565" s="14">
        <v>1600</v>
      </c>
      <c r="I565" s="14">
        <v>1370</v>
      </c>
      <c r="J565" s="14">
        <f t="shared" si="25"/>
        <v>1370</v>
      </c>
      <c r="K565" s="14">
        <f t="shared" si="26"/>
        <v>230</v>
      </c>
      <c r="L565" s="12"/>
    </row>
    <row r="566" ht="115.5" customHeight="1" spans="1:12">
      <c r="A566" s="12" t="s">
        <v>858</v>
      </c>
      <c r="B566" s="12" t="s">
        <v>145</v>
      </c>
      <c r="C566" s="13" t="s">
        <v>857</v>
      </c>
      <c r="D566" s="12" t="s">
        <v>17</v>
      </c>
      <c r="E566" s="14">
        <v>1</v>
      </c>
      <c r="F566" s="14"/>
      <c r="G566" s="14">
        <v>3200</v>
      </c>
      <c r="H566" s="14">
        <v>3200</v>
      </c>
      <c r="I566" s="14">
        <v>2800</v>
      </c>
      <c r="J566" s="14">
        <f t="shared" si="25"/>
        <v>2800</v>
      </c>
      <c r="K566" s="14">
        <f t="shared" si="26"/>
        <v>400</v>
      </c>
      <c r="L566" s="12"/>
    </row>
    <row r="567" ht="93" customHeight="1" spans="1:12">
      <c r="A567" s="12" t="s">
        <v>859</v>
      </c>
      <c r="B567" s="12" t="s">
        <v>65</v>
      </c>
      <c r="C567" s="13" t="s">
        <v>860</v>
      </c>
      <c r="D567" s="12" t="s">
        <v>17</v>
      </c>
      <c r="E567" s="14">
        <v>1</v>
      </c>
      <c r="F567" s="14"/>
      <c r="G567" s="14">
        <v>2800</v>
      </c>
      <c r="H567" s="14">
        <v>2800</v>
      </c>
      <c r="I567" s="14">
        <v>1400</v>
      </c>
      <c r="J567" s="14">
        <f t="shared" si="25"/>
        <v>1400</v>
      </c>
      <c r="K567" s="14">
        <f t="shared" si="26"/>
        <v>1400</v>
      </c>
      <c r="L567" s="12"/>
    </row>
    <row r="568" ht="43" customHeight="1" spans="1:12">
      <c r="A568" s="12" t="s">
        <v>861</v>
      </c>
      <c r="B568" s="12" t="s">
        <v>201</v>
      </c>
      <c r="C568" s="13" t="s">
        <v>202</v>
      </c>
      <c r="D568" s="12" t="s">
        <v>17</v>
      </c>
      <c r="E568" s="14">
        <v>2</v>
      </c>
      <c r="F568" s="14"/>
      <c r="G568" s="14">
        <v>7500</v>
      </c>
      <c r="H568" s="14">
        <v>15000</v>
      </c>
      <c r="I568" s="14">
        <v>3614.4</v>
      </c>
      <c r="J568" s="14">
        <f t="shared" si="25"/>
        <v>7228.8</v>
      </c>
      <c r="K568" s="14">
        <f t="shared" si="26"/>
        <v>7771.2</v>
      </c>
      <c r="L568" s="12"/>
    </row>
    <row r="569" ht="96" customHeight="1" spans="1:12">
      <c r="A569" s="12" t="s">
        <v>862</v>
      </c>
      <c r="B569" s="12" t="s">
        <v>49</v>
      </c>
      <c r="C569" s="13" t="s">
        <v>553</v>
      </c>
      <c r="D569" s="12" t="s">
        <v>17</v>
      </c>
      <c r="E569" s="14">
        <v>2</v>
      </c>
      <c r="F569" s="14"/>
      <c r="G569" s="14">
        <v>3800</v>
      </c>
      <c r="H569" s="14">
        <v>7600</v>
      </c>
      <c r="I569" s="14">
        <v>3162.6</v>
      </c>
      <c r="J569" s="14">
        <f t="shared" si="25"/>
        <v>6325.2</v>
      </c>
      <c r="K569" s="14">
        <f t="shared" si="26"/>
        <v>1274.8</v>
      </c>
      <c r="L569" s="12"/>
    </row>
    <row r="570" s="2" customFormat="1" ht="31" customHeight="1" spans="1:12">
      <c r="A570" s="16" t="s">
        <v>863</v>
      </c>
      <c r="B570" s="17"/>
      <c r="C570" s="18"/>
      <c r="D570" s="11"/>
      <c r="E570" s="15"/>
      <c r="F570" s="15"/>
      <c r="G570" s="15"/>
      <c r="H570" s="15"/>
      <c r="I570" s="15"/>
      <c r="J570" s="14"/>
      <c r="K570" s="14"/>
      <c r="L570" s="11"/>
    </row>
    <row r="571" ht="71" customHeight="1" spans="1:12">
      <c r="A571" s="12" t="s">
        <v>864</v>
      </c>
      <c r="B571" s="12" t="s">
        <v>52</v>
      </c>
      <c r="C571" s="13" t="s">
        <v>81</v>
      </c>
      <c r="D571" s="12" t="s">
        <v>17</v>
      </c>
      <c r="E571" s="14">
        <v>2</v>
      </c>
      <c r="F571" s="14"/>
      <c r="G571" s="14">
        <v>5500</v>
      </c>
      <c r="H571" s="14">
        <v>11000</v>
      </c>
      <c r="I571" s="14">
        <v>5500</v>
      </c>
      <c r="J571" s="14">
        <f t="shared" si="25"/>
        <v>11000</v>
      </c>
      <c r="K571" s="14">
        <f t="shared" si="26"/>
        <v>0</v>
      </c>
      <c r="L571" s="12"/>
    </row>
    <row r="572" ht="93" customHeight="1" spans="1:12">
      <c r="A572" s="12" t="s">
        <v>865</v>
      </c>
      <c r="B572" s="12" t="s">
        <v>65</v>
      </c>
      <c r="C572" s="13" t="s">
        <v>866</v>
      </c>
      <c r="D572" s="12" t="s">
        <v>17</v>
      </c>
      <c r="E572" s="14">
        <v>4</v>
      </c>
      <c r="F572" s="14"/>
      <c r="G572" s="14">
        <v>3200</v>
      </c>
      <c r="H572" s="14">
        <v>12800</v>
      </c>
      <c r="I572" s="14">
        <v>2520</v>
      </c>
      <c r="J572" s="14">
        <f t="shared" si="25"/>
        <v>10080</v>
      </c>
      <c r="K572" s="14">
        <f t="shared" si="26"/>
        <v>2720</v>
      </c>
      <c r="L572" s="12"/>
    </row>
    <row r="573" ht="115.5" customHeight="1" spans="1:12">
      <c r="A573" s="12" t="s">
        <v>867</v>
      </c>
      <c r="B573" s="12" t="s">
        <v>56</v>
      </c>
      <c r="C573" s="13" t="s">
        <v>57</v>
      </c>
      <c r="D573" s="12" t="s">
        <v>17</v>
      </c>
      <c r="E573" s="14">
        <v>3</v>
      </c>
      <c r="F573" s="14"/>
      <c r="G573" s="14">
        <v>1600</v>
      </c>
      <c r="H573" s="14">
        <v>4800</v>
      </c>
      <c r="I573" s="14">
        <v>1370</v>
      </c>
      <c r="J573" s="14">
        <f t="shared" si="25"/>
        <v>4110</v>
      </c>
      <c r="K573" s="14">
        <f t="shared" si="26"/>
        <v>690</v>
      </c>
      <c r="L573" s="12"/>
    </row>
    <row r="574" ht="59.25" customHeight="1" spans="1:12">
      <c r="A574" s="12" t="s">
        <v>868</v>
      </c>
      <c r="B574" s="12" t="s">
        <v>59</v>
      </c>
      <c r="C574" s="13" t="s">
        <v>60</v>
      </c>
      <c r="D574" s="12" t="s">
        <v>17</v>
      </c>
      <c r="E574" s="14">
        <v>2</v>
      </c>
      <c r="F574" s="14"/>
      <c r="G574" s="14">
        <v>3900</v>
      </c>
      <c r="H574" s="14">
        <v>7800</v>
      </c>
      <c r="I574" s="14">
        <v>3900</v>
      </c>
      <c r="J574" s="14">
        <f t="shared" si="25"/>
        <v>7800</v>
      </c>
      <c r="K574" s="14">
        <f t="shared" si="26"/>
        <v>0</v>
      </c>
      <c r="L574" s="12"/>
    </row>
    <row r="575" ht="93" customHeight="1" spans="1:12">
      <c r="A575" s="12" t="s">
        <v>869</v>
      </c>
      <c r="B575" s="12" t="s">
        <v>15</v>
      </c>
      <c r="C575" s="13" t="s">
        <v>16</v>
      </c>
      <c r="D575" s="12" t="s">
        <v>17</v>
      </c>
      <c r="E575" s="14">
        <v>1</v>
      </c>
      <c r="F575" s="14"/>
      <c r="G575" s="14">
        <v>180</v>
      </c>
      <c r="H575" s="14">
        <v>180</v>
      </c>
      <c r="I575" s="14">
        <v>124.25</v>
      </c>
      <c r="J575" s="14">
        <f t="shared" si="25"/>
        <v>124.25</v>
      </c>
      <c r="K575" s="14">
        <f t="shared" si="26"/>
        <v>55.75</v>
      </c>
      <c r="L575" s="12"/>
    </row>
    <row r="576" ht="48" customHeight="1" spans="1:12">
      <c r="A576" s="12" t="s">
        <v>870</v>
      </c>
      <c r="B576" s="12" t="s">
        <v>78</v>
      </c>
      <c r="C576" s="13" t="s">
        <v>79</v>
      </c>
      <c r="D576" s="12" t="s">
        <v>17</v>
      </c>
      <c r="E576" s="14">
        <v>1</v>
      </c>
      <c r="F576" s="14"/>
      <c r="G576" s="14">
        <v>4500</v>
      </c>
      <c r="H576" s="14">
        <v>4500</v>
      </c>
      <c r="I576" s="14">
        <v>4500</v>
      </c>
      <c r="J576" s="14">
        <f t="shared" si="25"/>
        <v>4500</v>
      </c>
      <c r="K576" s="14">
        <f t="shared" si="26"/>
        <v>0</v>
      </c>
      <c r="L576" s="12"/>
    </row>
    <row r="577" s="2" customFormat="1" ht="24" customHeight="1" spans="1:12">
      <c r="A577" s="16" t="s">
        <v>871</v>
      </c>
      <c r="B577" s="17"/>
      <c r="C577" s="18"/>
      <c r="D577" s="11"/>
      <c r="E577" s="15"/>
      <c r="F577" s="15"/>
      <c r="G577" s="15"/>
      <c r="H577" s="15"/>
      <c r="I577" s="14"/>
      <c r="J577" s="14"/>
      <c r="K577" s="14"/>
      <c r="L577" s="11"/>
    </row>
    <row r="578" ht="48" customHeight="1" spans="1:12">
      <c r="A578" s="12" t="s">
        <v>872</v>
      </c>
      <c r="B578" s="12" t="s">
        <v>93</v>
      </c>
      <c r="C578" s="13" t="s">
        <v>94</v>
      </c>
      <c r="D578" s="12" t="s">
        <v>95</v>
      </c>
      <c r="E578" s="14">
        <v>4</v>
      </c>
      <c r="F578" s="14"/>
      <c r="G578" s="14">
        <v>1600</v>
      </c>
      <c r="H578" s="14">
        <v>6400</v>
      </c>
      <c r="I578" s="14">
        <v>1298.93</v>
      </c>
      <c r="J578" s="14">
        <f t="shared" si="25"/>
        <v>5195.72</v>
      </c>
      <c r="K578" s="14">
        <f t="shared" si="26"/>
        <v>1204.28</v>
      </c>
      <c r="L578" s="12"/>
    </row>
    <row r="579" ht="175" customHeight="1" spans="1:12">
      <c r="A579" s="12" t="s">
        <v>873</v>
      </c>
      <c r="B579" s="12" t="s">
        <v>84</v>
      </c>
      <c r="C579" s="13" t="s">
        <v>874</v>
      </c>
      <c r="D579" s="12" t="s">
        <v>17</v>
      </c>
      <c r="E579" s="14">
        <v>1</v>
      </c>
      <c r="F579" s="14"/>
      <c r="G579" s="14">
        <v>22000</v>
      </c>
      <c r="H579" s="14">
        <v>22000</v>
      </c>
      <c r="I579" s="14">
        <v>22000</v>
      </c>
      <c r="J579" s="14">
        <f t="shared" si="25"/>
        <v>22000</v>
      </c>
      <c r="K579" s="14">
        <f t="shared" si="26"/>
        <v>0</v>
      </c>
      <c r="L579" s="12"/>
    </row>
    <row r="580" ht="59.25" customHeight="1" spans="1:12">
      <c r="A580" s="12" t="s">
        <v>875</v>
      </c>
      <c r="B580" s="12" t="s">
        <v>59</v>
      </c>
      <c r="C580" s="13" t="s">
        <v>60</v>
      </c>
      <c r="D580" s="12" t="s">
        <v>17</v>
      </c>
      <c r="E580" s="14">
        <v>1</v>
      </c>
      <c r="F580" s="14"/>
      <c r="G580" s="14">
        <v>3900</v>
      </c>
      <c r="H580" s="14">
        <v>3900</v>
      </c>
      <c r="I580" s="14">
        <v>3900</v>
      </c>
      <c r="J580" s="14">
        <f t="shared" si="25"/>
        <v>3900</v>
      </c>
      <c r="K580" s="14">
        <f t="shared" si="26"/>
        <v>0</v>
      </c>
      <c r="L580" s="12"/>
    </row>
    <row r="581" ht="60" customHeight="1" spans="1:12">
      <c r="A581" s="12" t="s">
        <v>876</v>
      </c>
      <c r="B581" s="12" t="s">
        <v>877</v>
      </c>
      <c r="C581" s="13" t="s">
        <v>878</v>
      </c>
      <c r="D581" s="12" t="s">
        <v>17</v>
      </c>
      <c r="E581" s="14">
        <v>1</v>
      </c>
      <c r="F581" s="14"/>
      <c r="G581" s="14">
        <v>15800</v>
      </c>
      <c r="H581" s="14">
        <v>15800</v>
      </c>
      <c r="I581" s="14">
        <v>15800</v>
      </c>
      <c r="J581" s="14">
        <f t="shared" si="25"/>
        <v>15800</v>
      </c>
      <c r="K581" s="14">
        <f t="shared" si="26"/>
        <v>0</v>
      </c>
      <c r="L581" s="12"/>
    </row>
    <row r="582" ht="82" customHeight="1" spans="1:12">
      <c r="A582" s="12" t="s">
        <v>879</v>
      </c>
      <c r="B582" s="12" t="s">
        <v>15</v>
      </c>
      <c r="C582" s="13" t="s">
        <v>16</v>
      </c>
      <c r="D582" s="12" t="s">
        <v>17</v>
      </c>
      <c r="E582" s="14">
        <v>1</v>
      </c>
      <c r="F582" s="14"/>
      <c r="G582" s="14">
        <v>180</v>
      </c>
      <c r="H582" s="14">
        <v>180</v>
      </c>
      <c r="I582" s="14">
        <v>124.25</v>
      </c>
      <c r="J582" s="14">
        <f t="shared" si="25"/>
        <v>124.25</v>
      </c>
      <c r="K582" s="14">
        <f t="shared" si="26"/>
        <v>55.75</v>
      </c>
      <c r="L582" s="12"/>
    </row>
    <row r="583" ht="55" customHeight="1" spans="1:12">
      <c r="A583" s="12" t="s">
        <v>880</v>
      </c>
      <c r="B583" s="12" t="s">
        <v>116</v>
      </c>
      <c r="C583" s="13" t="s">
        <v>881</v>
      </c>
      <c r="D583" s="12" t="s">
        <v>17</v>
      </c>
      <c r="E583" s="14">
        <v>1</v>
      </c>
      <c r="F583" s="14"/>
      <c r="G583" s="14">
        <v>7500</v>
      </c>
      <c r="H583" s="14">
        <v>7500</v>
      </c>
      <c r="I583" s="14">
        <v>7500</v>
      </c>
      <c r="J583" s="14">
        <f t="shared" si="25"/>
        <v>7500</v>
      </c>
      <c r="K583" s="14">
        <f t="shared" si="26"/>
        <v>0</v>
      </c>
      <c r="L583" s="12"/>
    </row>
    <row r="584" ht="93" customHeight="1" spans="1:12">
      <c r="A584" s="12" t="s">
        <v>882</v>
      </c>
      <c r="B584" s="12" t="s">
        <v>65</v>
      </c>
      <c r="C584" s="13" t="s">
        <v>66</v>
      </c>
      <c r="D584" s="12" t="s">
        <v>17</v>
      </c>
      <c r="E584" s="14">
        <v>2</v>
      </c>
      <c r="F584" s="14"/>
      <c r="G584" s="14">
        <v>3500</v>
      </c>
      <c r="H584" s="14">
        <v>7000</v>
      </c>
      <c r="I584" s="14">
        <v>1400</v>
      </c>
      <c r="J584" s="14">
        <f t="shared" si="25"/>
        <v>2800</v>
      </c>
      <c r="K584" s="14">
        <f t="shared" si="26"/>
        <v>4200</v>
      </c>
      <c r="L584" s="12"/>
    </row>
    <row r="585" ht="57" customHeight="1" spans="1:12">
      <c r="A585" s="12" t="s">
        <v>883</v>
      </c>
      <c r="B585" s="12" t="s">
        <v>884</v>
      </c>
      <c r="C585" s="13" t="s">
        <v>885</v>
      </c>
      <c r="D585" s="12" t="s">
        <v>17</v>
      </c>
      <c r="E585" s="14">
        <v>2</v>
      </c>
      <c r="F585" s="14"/>
      <c r="G585" s="14">
        <v>3850</v>
      </c>
      <c r="H585" s="14">
        <v>7700</v>
      </c>
      <c r="I585" s="14">
        <v>3850</v>
      </c>
      <c r="J585" s="14">
        <f t="shared" ref="J585:J648" si="27">I585*E585</f>
        <v>7700</v>
      </c>
      <c r="K585" s="14">
        <f t="shared" ref="K585:K648" si="28">H585-J585</f>
        <v>0</v>
      </c>
      <c r="L585" s="12"/>
    </row>
    <row r="586" ht="115.5" customHeight="1" spans="1:12">
      <c r="A586" s="12" t="s">
        <v>886</v>
      </c>
      <c r="B586" s="12" t="s">
        <v>887</v>
      </c>
      <c r="C586" s="13" t="s">
        <v>888</v>
      </c>
      <c r="D586" s="12" t="s">
        <v>17</v>
      </c>
      <c r="E586" s="14">
        <v>1</v>
      </c>
      <c r="F586" s="14"/>
      <c r="G586" s="14">
        <v>2000</v>
      </c>
      <c r="H586" s="14">
        <v>2000</v>
      </c>
      <c r="I586" s="14">
        <v>1400</v>
      </c>
      <c r="J586" s="14">
        <f t="shared" si="27"/>
        <v>1400</v>
      </c>
      <c r="K586" s="14">
        <f t="shared" si="28"/>
        <v>600</v>
      </c>
      <c r="L586" s="12"/>
    </row>
    <row r="587" ht="77" customHeight="1" spans="1:12">
      <c r="A587" s="12" t="s">
        <v>889</v>
      </c>
      <c r="B587" s="12" t="s">
        <v>46</v>
      </c>
      <c r="C587" s="13" t="s">
        <v>47</v>
      </c>
      <c r="D587" s="12" t="s">
        <v>17</v>
      </c>
      <c r="E587" s="14">
        <v>4</v>
      </c>
      <c r="F587" s="14"/>
      <c r="G587" s="14">
        <v>1500</v>
      </c>
      <c r="H587" s="14">
        <v>6000</v>
      </c>
      <c r="I587" s="14">
        <v>1454.75</v>
      </c>
      <c r="J587" s="14">
        <f t="shared" si="27"/>
        <v>5819</v>
      </c>
      <c r="K587" s="14">
        <f t="shared" si="28"/>
        <v>181</v>
      </c>
      <c r="L587" s="12"/>
    </row>
    <row r="588" ht="83" customHeight="1" spans="1:12">
      <c r="A588" s="12" t="s">
        <v>890</v>
      </c>
      <c r="B588" s="12" t="s">
        <v>52</v>
      </c>
      <c r="C588" s="13" t="s">
        <v>891</v>
      </c>
      <c r="D588" s="12" t="s">
        <v>17</v>
      </c>
      <c r="E588" s="14">
        <v>2</v>
      </c>
      <c r="F588" s="14"/>
      <c r="G588" s="14">
        <v>5000</v>
      </c>
      <c r="H588" s="14">
        <v>10000</v>
      </c>
      <c r="I588" s="14">
        <v>5000</v>
      </c>
      <c r="J588" s="14">
        <f t="shared" si="27"/>
        <v>10000</v>
      </c>
      <c r="K588" s="14">
        <f t="shared" si="28"/>
        <v>0</v>
      </c>
      <c r="L588" s="12"/>
    </row>
    <row r="589" ht="48" customHeight="1" spans="1:12">
      <c r="A589" s="12" t="s">
        <v>892</v>
      </c>
      <c r="B589" s="12" t="s">
        <v>93</v>
      </c>
      <c r="C589" s="13" t="s">
        <v>94</v>
      </c>
      <c r="D589" s="12" t="s">
        <v>95</v>
      </c>
      <c r="E589" s="14">
        <v>9.3</v>
      </c>
      <c r="F589" s="14"/>
      <c r="G589" s="14">
        <v>1600</v>
      </c>
      <c r="H589" s="14">
        <v>14880</v>
      </c>
      <c r="I589" s="14">
        <v>1298.93</v>
      </c>
      <c r="J589" s="14">
        <f t="shared" si="27"/>
        <v>12080.049</v>
      </c>
      <c r="K589" s="14">
        <f t="shared" si="28"/>
        <v>2799.951</v>
      </c>
      <c r="L589" s="12"/>
    </row>
    <row r="590" ht="48" customHeight="1" spans="1:12">
      <c r="A590" s="12" t="s">
        <v>893</v>
      </c>
      <c r="B590" s="12" t="s">
        <v>410</v>
      </c>
      <c r="C590" s="13" t="s">
        <v>411</v>
      </c>
      <c r="D590" s="12" t="s">
        <v>95</v>
      </c>
      <c r="E590" s="14">
        <v>9.3</v>
      </c>
      <c r="F590" s="14"/>
      <c r="G590" s="14">
        <v>400</v>
      </c>
      <c r="H590" s="14">
        <v>3720</v>
      </c>
      <c r="I590" s="14">
        <v>400</v>
      </c>
      <c r="J590" s="14">
        <f t="shared" si="27"/>
        <v>3720</v>
      </c>
      <c r="K590" s="14">
        <f t="shared" si="28"/>
        <v>0</v>
      </c>
      <c r="L590" s="12"/>
    </row>
    <row r="591" ht="36.75" customHeight="1" spans="1:12">
      <c r="A591" s="12" t="s">
        <v>894</v>
      </c>
      <c r="B591" s="12" t="s">
        <v>719</v>
      </c>
      <c r="C591" s="13" t="s">
        <v>720</v>
      </c>
      <c r="D591" s="12" t="s">
        <v>17</v>
      </c>
      <c r="E591" s="14">
        <v>1</v>
      </c>
      <c r="F591" s="14"/>
      <c r="G591" s="14">
        <v>4200</v>
      </c>
      <c r="H591" s="14">
        <v>4200</v>
      </c>
      <c r="I591" s="14">
        <v>4200</v>
      </c>
      <c r="J591" s="14">
        <f t="shared" si="27"/>
        <v>4200</v>
      </c>
      <c r="K591" s="14">
        <f t="shared" si="28"/>
        <v>0</v>
      </c>
      <c r="L591" s="12"/>
    </row>
    <row r="592" ht="36.75" customHeight="1" spans="1:12">
      <c r="A592" s="12" t="s">
        <v>895</v>
      </c>
      <c r="B592" s="12" t="s">
        <v>102</v>
      </c>
      <c r="C592" s="13" t="s">
        <v>130</v>
      </c>
      <c r="D592" s="12" t="s">
        <v>17</v>
      </c>
      <c r="E592" s="14">
        <v>3</v>
      </c>
      <c r="F592" s="14"/>
      <c r="G592" s="14">
        <v>800</v>
      </c>
      <c r="H592" s="14">
        <v>2400</v>
      </c>
      <c r="I592" s="14">
        <v>500</v>
      </c>
      <c r="J592" s="14">
        <f t="shared" si="27"/>
        <v>1500</v>
      </c>
      <c r="K592" s="14">
        <f t="shared" si="28"/>
        <v>900</v>
      </c>
      <c r="L592" s="12"/>
    </row>
    <row r="593" ht="140" customHeight="1" spans="1:12">
      <c r="A593" s="12" t="s">
        <v>896</v>
      </c>
      <c r="B593" s="12" t="s">
        <v>136</v>
      </c>
      <c r="C593" s="13" t="s">
        <v>137</v>
      </c>
      <c r="D593" s="12" t="s">
        <v>17</v>
      </c>
      <c r="E593" s="14">
        <v>2</v>
      </c>
      <c r="F593" s="14"/>
      <c r="G593" s="14">
        <v>9800</v>
      </c>
      <c r="H593" s="14">
        <v>19600</v>
      </c>
      <c r="I593" s="14">
        <v>9800</v>
      </c>
      <c r="J593" s="14">
        <f t="shared" si="27"/>
        <v>19600</v>
      </c>
      <c r="K593" s="14">
        <f t="shared" si="28"/>
        <v>0</v>
      </c>
      <c r="L593" s="12"/>
    </row>
    <row r="594" ht="115.5" customHeight="1" spans="1:12">
      <c r="A594" s="12" t="s">
        <v>897</v>
      </c>
      <c r="B594" s="12" t="s">
        <v>139</v>
      </c>
      <c r="C594" s="13" t="s">
        <v>898</v>
      </c>
      <c r="D594" s="12" t="s">
        <v>17</v>
      </c>
      <c r="E594" s="14">
        <v>2</v>
      </c>
      <c r="F594" s="14"/>
      <c r="G594" s="14">
        <v>3600</v>
      </c>
      <c r="H594" s="14">
        <v>7200</v>
      </c>
      <c r="I594" s="14">
        <v>2845</v>
      </c>
      <c r="J594" s="14">
        <f t="shared" si="27"/>
        <v>5690</v>
      </c>
      <c r="K594" s="14">
        <f t="shared" si="28"/>
        <v>1510</v>
      </c>
      <c r="L594" s="12"/>
    </row>
    <row r="595" s="2" customFormat="1" ht="30" customHeight="1" spans="1:12">
      <c r="A595" s="16" t="s">
        <v>899</v>
      </c>
      <c r="B595" s="17"/>
      <c r="C595" s="18"/>
      <c r="D595" s="11"/>
      <c r="E595" s="15"/>
      <c r="F595" s="15"/>
      <c r="G595" s="15"/>
      <c r="H595" s="15"/>
      <c r="I595" s="14"/>
      <c r="J595" s="14"/>
      <c r="K595" s="14"/>
      <c r="L595" s="11"/>
    </row>
    <row r="596" ht="115.5" customHeight="1" spans="1:12">
      <c r="A596" s="12" t="s">
        <v>900</v>
      </c>
      <c r="B596" s="12" t="s">
        <v>56</v>
      </c>
      <c r="C596" s="13" t="s">
        <v>57</v>
      </c>
      <c r="D596" s="12" t="s">
        <v>17</v>
      </c>
      <c r="E596" s="14">
        <v>1</v>
      </c>
      <c r="F596" s="14"/>
      <c r="G596" s="14">
        <v>1600</v>
      </c>
      <c r="H596" s="14">
        <v>1600</v>
      </c>
      <c r="I596" s="14">
        <v>1370</v>
      </c>
      <c r="J596" s="14">
        <f t="shared" si="27"/>
        <v>1370</v>
      </c>
      <c r="K596" s="14">
        <f t="shared" si="28"/>
        <v>230</v>
      </c>
      <c r="L596" s="12"/>
    </row>
    <row r="597" ht="59.25" customHeight="1" spans="1:12">
      <c r="A597" s="12" t="s">
        <v>901</v>
      </c>
      <c r="B597" s="12" t="s">
        <v>59</v>
      </c>
      <c r="C597" s="13" t="s">
        <v>60</v>
      </c>
      <c r="D597" s="12" t="s">
        <v>17</v>
      </c>
      <c r="E597" s="14">
        <v>1</v>
      </c>
      <c r="F597" s="14"/>
      <c r="G597" s="14">
        <v>3900</v>
      </c>
      <c r="H597" s="14">
        <v>3900</v>
      </c>
      <c r="I597" s="14">
        <v>3900</v>
      </c>
      <c r="J597" s="14">
        <f t="shared" si="27"/>
        <v>3900</v>
      </c>
      <c r="K597" s="14">
        <f t="shared" si="28"/>
        <v>0</v>
      </c>
      <c r="L597" s="12"/>
    </row>
    <row r="598" ht="93" customHeight="1" spans="1:12">
      <c r="A598" s="12" t="s">
        <v>902</v>
      </c>
      <c r="B598" s="12" t="s">
        <v>65</v>
      </c>
      <c r="C598" s="13" t="s">
        <v>866</v>
      </c>
      <c r="D598" s="12" t="s">
        <v>17</v>
      </c>
      <c r="E598" s="14">
        <v>2</v>
      </c>
      <c r="F598" s="14"/>
      <c r="G598" s="14">
        <v>3200</v>
      </c>
      <c r="H598" s="14">
        <v>6400</v>
      </c>
      <c r="I598" s="14">
        <v>1400</v>
      </c>
      <c r="J598" s="14">
        <f t="shared" si="27"/>
        <v>2800</v>
      </c>
      <c r="K598" s="14">
        <f t="shared" si="28"/>
        <v>3600</v>
      </c>
      <c r="L598" s="12"/>
    </row>
    <row r="599" ht="93" customHeight="1" spans="1:12">
      <c r="A599" s="12" t="s">
        <v>903</v>
      </c>
      <c r="B599" s="12" t="s">
        <v>65</v>
      </c>
      <c r="C599" s="13" t="s">
        <v>98</v>
      </c>
      <c r="D599" s="12" t="s">
        <v>17</v>
      </c>
      <c r="E599" s="14">
        <v>1</v>
      </c>
      <c r="F599" s="14"/>
      <c r="G599" s="14">
        <v>1200</v>
      </c>
      <c r="H599" s="14">
        <v>1200</v>
      </c>
      <c r="I599" s="14">
        <v>1200</v>
      </c>
      <c r="J599" s="14">
        <f t="shared" si="27"/>
        <v>1200</v>
      </c>
      <c r="K599" s="14">
        <f t="shared" si="28"/>
        <v>0</v>
      </c>
      <c r="L599" s="12"/>
    </row>
    <row r="600" ht="54" customHeight="1" spans="1:12">
      <c r="A600" s="12" t="s">
        <v>904</v>
      </c>
      <c r="B600" s="12" t="s">
        <v>46</v>
      </c>
      <c r="C600" s="13" t="s">
        <v>905</v>
      </c>
      <c r="D600" s="12" t="s">
        <v>17</v>
      </c>
      <c r="E600" s="14">
        <v>1</v>
      </c>
      <c r="F600" s="14"/>
      <c r="G600" s="14">
        <v>1500</v>
      </c>
      <c r="H600" s="14">
        <v>1500</v>
      </c>
      <c r="I600" s="14">
        <v>1454.75</v>
      </c>
      <c r="J600" s="14">
        <f t="shared" si="27"/>
        <v>1454.75</v>
      </c>
      <c r="K600" s="14">
        <f t="shared" si="28"/>
        <v>45.25</v>
      </c>
      <c r="L600" s="12"/>
    </row>
    <row r="601" s="2" customFormat="1" ht="29" customHeight="1" spans="1:12">
      <c r="A601" s="16" t="s">
        <v>906</v>
      </c>
      <c r="B601" s="17"/>
      <c r="C601" s="18"/>
      <c r="D601" s="11"/>
      <c r="E601" s="15"/>
      <c r="F601" s="15"/>
      <c r="G601" s="15"/>
      <c r="H601" s="15"/>
      <c r="I601" s="14"/>
      <c r="J601" s="14"/>
      <c r="K601" s="14"/>
      <c r="L601" s="11"/>
    </row>
    <row r="602" ht="42" customHeight="1" spans="1:12">
      <c r="A602" s="12" t="s">
        <v>907</v>
      </c>
      <c r="B602" s="12" t="s">
        <v>22</v>
      </c>
      <c r="C602" s="13" t="s">
        <v>23</v>
      </c>
      <c r="D602" s="12" t="s">
        <v>17</v>
      </c>
      <c r="E602" s="14">
        <v>1</v>
      </c>
      <c r="F602" s="14"/>
      <c r="G602" s="14">
        <v>1200</v>
      </c>
      <c r="H602" s="14">
        <v>1200</v>
      </c>
      <c r="I602" s="14">
        <v>1200</v>
      </c>
      <c r="J602" s="14">
        <f t="shared" si="27"/>
        <v>1200</v>
      </c>
      <c r="K602" s="14">
        <f t="shared" si="28"/>
        <v>0</v>
      </c>
      <c r="L602" s="12"/>
    </row>
    <row r="603" ht="58" customHeight="1" spans="1:12">
      <c r="A603" s="12" t="s">
        <v>908</v>
      </c>
      <c r="B603" s="12" t="s">
        <v>204</v>
      </c>
      <c r="C603" s="13" t="s">
        <v>205</v>
      </c>
      <c r="D603" s="12" t="s">
        <v>17</v>
      </c>
      <c r="E603" s="14">
        <v>1</v>
      </c>
      <c r="F603" s="14"/>
      <c r="G603" s="14">
        <v>520</v>
      </c>
      <c r="H603" s="14">
        <v>520</v>
      </c>
      <c r="I603" s="14">
        <v>129.89</v>
      </c>
      <c r="J603" s="14">
        <f t="shared" si="27"/>
        <v>129.89</v>
      </c>
      <c r="K603" s="14">
        <f t="shared" si="28"/>
        <v>390.11</v>
      </c>
      <c r="L603" s="12"/>
    </row>
    <row r="604" ht="93" customHeight="1" spans="1:12">
      <c r="A604" s="12" t="s">
        <v>909</v>
      </c>
      <c r="B604" s="12" t="s">
        <v>15</v>
      </c>
      <c r="C604" s="13" t="s">
        <v>16</v>
      </c>
      <c r="D604" s="12" t="s">
        <v>17</v>
      </c>
      <c r="E604" s="14">
        <v>2</v>
      </c>
      <c r="F604" s="14"/>
      <c r="G604" s="14">
        <v>180</v>
      </c>
      <c r="H604" s="14">
        <v>360</v>
      </c>
      <c r="I604" s="14">
        <v>124.25</v>
      </c>
      <c r="J604" s="14">
        <f t="shared" si="27"/>
        <v>248.5</v>
      </c>
      <c r="K604" s="14">
        <f t="shared" si="28"/>
        <v>111.5</v>
      </c>
      <c r="L604" s="12"/>
    </row>
    <row r="605" ht="126.75" customHeight="1" spans="1:12">
      <c r="A605" s="12" t="s">
        <v>910</v>
      </c>
      <c r="B605" s="12" t="s">
        <v>198</v>
      </c>
      <c r="C605" s="13" t="s">
        <v>199</v>
      </c>
      <c r="D605" s="12" t="s">
        <v>17</v>
      </c>
      <c r="E605" s="14">
        <v>5</v>
      </c>
      <c r="F605" s="14"/>
      <c r="G605" s="14">
        <v>3500</v>
      </c>
      <c r="H605" s="14">
        <v>17500</v>
      </c>
      <c r="I605" s="14">
        <v>3500</v>
      </c>
      <c r="J605" s="14">
        <f t="shared" si="27"/>
        <v>17500</v>
      </c>
      <c r="K605" s="14">
        <f t="shared" si="28"/>
        <v>0</v>
      </c>
      <c r="L605" s="12"/>
    </row>
    <row r="606" ht="46" customHeight="1" spans="1:12">
      <c r="A606" s="12" t="s">
        <v>911</v>
      </c>
      <c r="B606" s="12" t="s">
        <v>201</v>
      </c>
      <c r="C606" s="13" t="s">
        <v>202</v>
      </c>
      <c r="D606" s="12" t="s">
        <v>17</v>
      </c>
      <c r="E606" s="14">
        <v>2</v>
      </c>
      <c r="F606" s="14"/>
      <c r="G606" s="14">
        <v>7500</v>
      </c>
      <c r="H606" s="14">
        <v>15000</v>
      </c>
      <c r="I606" s="14">
        <v>3614.4</v>
      </c>
      <c r="J606" s="14">
        <f t="shared" si="27"/>
        <v>7228.8</v>
      </c>
      <c r="K606" s="14">
        <f t="shared" si="28"/>
        <v>7771.2</v>
      </c>
      <c r="L606" s="12"/>
    </row>
    <row r="607" ht="115.5" customHeight="1" spans="1:12">
      <c r="A607" s="12" t="s">
        <v>912</v>
      </c>
      <c r="B607" s="12" t="s">
        <v>34</v>
      </c>
      <c r="C607" s="13" t="s">
        <v>913</v>
      </c>
      <c r="D607" s="12" t="s">
        <v>17</v>
      </c>
      <c r="E607" s="14">
        <v>2</v>
      </c>
      <c r="F607" s="14"/>
      <c r="G607" s="14">
        <v>3200</v>
      </c>
      <c r="H607" s="14">
        <v>6400</v>
      </c>
      <c r="I607" s="14">
        <v>2846.34</v>
      </c>
      <c r="J607" s="14">
        <f t="shared" si="27"/>
        <v>5692.68</v>
      </c>
      <c r="K607" s="14">
        <f t="shared" si="28"/>
        <v>707.32</v>
      </c>
      <c r="L607" s="12"/>
    </row>
    <row r="608" ht="110" customHeight="1" spans="1:12">
      <c r="A608" s="12" t="s">
        <v>914</v>
      </c>
      <c r="B608" s="12" t="s">
        <v>37</v>
      </c>
      <c r="C608" s="13" t="s">
        <v>38</v>
      </c>
      <c r="D608" s="12" t="s">
        <v>17</v>
      </c>
      <c r="E608" s="14">
        <v>1</v>
      </c>
      <c r="F608" s="14"/>
      <c r="G608" s="14">
        <v>900</v>
      </c>
      <c r="H608" s="14">
        <v>900</v>
      </c>
      <c r="I608" s="14">
        <v>900</v>
      </c>
      <c r="J608" s="14">
        <f t="shared" si="27"/>
        <v>900</v>
      </c>
      <c r="K608" s="14">
        <f t="shared" si="28"/>
        <v>0</v>
      </c>
      <c r="L608" s="12"/>
    </row>
    <row r="609" ht="59.25" customHeight="1" spans="1:12">
      <c r="A609" s="12" t="s">
        <v>915</v>
      </c>
      <c r="B609" s="12" t="s">
        <v>150</v>
      </c>
      <c r="C609" s="13" t="s">
        <v>728</v>
      </c>
      <c r="D609" s="12" t="s">
        <v>17</v>
      </c>
      <c r="E609" s="14">
        <v>1</v>
      </c>
      <c r="F609" s="14"/>
      <c r="G609" s="14">
        <v>6500</v>
      </c>
      <c r="H609" s="14">
        <v>6500</v>
      </c>
      <c r="I609" s="14">
        <v>6500</v>
      </c>
      <c r="J609" s="14">
        <f t="shared" si="27"/>
        <v>6500</v>
      </c>
      <c r="K609" s="14">
        <f t="shared" si="28"/>
        <v>0</v>
      </c>
      <c r="L609" s="12"/>
    </row>
    <row r="610" ht="93" customHeight="1" spans="1:12">
      <c r="A610" s="12" t="s">
        <v>916</v>
      </c>
      <c r="B610" s="12" t="s">
        <v>65</v>
      </c>
      <c r="C610" s="13" t="s">
        <v>196</v>
      </c>
      <c r="D610" s="12" t="s">
        <v>17</v>
      </c>
      <c r="E610" s="14">
        <v>3</v>
      </c>
      <c r="F610" s="14"/>
      <c r="G610" s="14">
        <v>2800</v>
      </c>
      <c r="H610" s="14">
        <v>8400</v>
      </c>
      <c r="I610" s="14">
        <v>1400</v>
      </c>
      <c r="J610" s="14">
        <f t="shared" si="27"/>
        <v>4200</v>
      </c>
      <c r="K610" s="14">
        <f t="shared" si="28"/>
        <v>4200</v>
      </c>
      <c r="L610" s="12"/>
    </row>
    <row r="611" ht="48" customHeight="1" spans="1:12">
      <c r="A611" s="12" t="s">
        <v>917</v>
      </c>
      <c r="B611" s="12" t="s">
        <v>918</v>
      </c>
      <c r="C611" s="13" t="s">
        <v>29</v>
      </c>
      <c r="D611" s="12" t="s">
        <v>17</v>
      </c>
      <c r="E611" s="14">
        <v>1</v>
      </c>
      <c r="F611" s="14"/>
      <c r="G611" s="14">
        <v>4300</v>
      </c>
      <c r="H611" s="14">
        <v>4300</v>
      </c>
      <c r="I611" s="14">
        <v>1460</v>
      </c>
      <c r="J611" s="14">
        <f t="shared" si="27"/>
        <v>1460</v>
      </c>
      <c r="K611" s="14">
        <f t="shared" si="28"/>
        <v>2840</v>
      </c>
      <c r="L611" s="12"/>
    </row>
    <row r="612" ht="48" customHeight="1" spans="1:12">
      <c r="A612" s="12" t="s">
        <v>919</v>
      </c>
      <c r="B612" s="12" t="s">
        <v>93</v>
      </c>
      <c r="C612" s="13" t="s">
        <v>132</v>
      </c>
      <c r="D612" s="12" t="s">
        <v>95</v>
      </c>
      <c r="E612" s="14">
        <v>1.8</v>
      </c>
      <c r="F612" s="14"/>
      <c r="G612" s="14">
        <v>1500</v>
      </c>
      <c r="H612" s="14">
        <v>2700</v>
      </c>
      <c r="I612" s="14">
        <v>1298.93</v>
      </c>
      <c r="J612" s="14">
        <f t="shared" si="27"/>
        <v>2338.074</v>
      </c>
      <c r="K612" s="14">
        <f t="shared" si="28"/>
        <v>361.926</v>
      </c>
      <c r="L612" s="12"/>
    </row>
    <row r="613" s="2" customFormat="1" ht="34" customHeight="1" spans="1:12">
      <c r="A613" s="16" t="s">
        <v>920</v>
      </c>
      <c r="B613" s="17"/>
      <c r="C613" s="18"/>
      <c r="D613" s="11"/>
      <c r="E613" s="15"/>
      <c r="F613" s="15"/>
      <c r="G613" s="15"/>
      <c r="H613" s="15"/>
      <c r="I613" s="14"/>
      <c r="J613" s="14"/>
      <c r="K613" s="14"/>
      <c r="L613" s="11"/>
    </row>
    <row r="614" ht="36.75" customHeight="1" spans="1:12">
      <c r="A614" s="12" t="s">
        <v>921</v>
      </c>
      <c r="B614" s="12" t="s">
        <v>212</v>
      </c>
      <c r="C614" s="13" t="s">
        <v>922</v>
      </c>
      <c r="D614" s="12" t="s">
        <v>17</v>
      </c>
      <c r="E614" s="14">
        <v>1</v>
      </c>
      <c r="F614" s="14"/>
      <c r="G614" s="14">
        <v>12800</v>
      </c>
      <c r="H614" s="14">
        <v>12800</v>
      </c>
      <c r="I614" s="14">
        <v>8500</v>
      </c>
      <c r="J614" s="14">
        <f t="shared" si="27"/>
        <v>8500</v>
      </c>
      <c r="K614" s="14">
        <f t="shared" si="28"/>
        <v>4300</v>
      </c>
      <c r="L614" s="12"/>
    </row>
    <row r="615" ht="69" customHeight="1" spans="1:12">
      <c r="A615" s="12" t="s">
        <v>923</v>
      </c>
      <c r="B615" s="12" t="s">
        <v>215</v>
      </c>
      <c r="C615" s="13" t="s">
        <v>924</v>
      </c>
      <c r="D615" s="12" t="s">
        <v>17</v>
      </c>
      <c r="E615" s="14">
        <v>1</v>
      </c>
      <c r="F615" s="14"/>
      <c r="G615" s="14">
        <v>1800</v>
      </c>
      <c r="H615" s="14">
        <v>1800</v>
      </c>
      <c r="I615" s="14">
        <v>1800</v>
      </c>
      <c r="J615" s="14">
        <f t="shared" si="27"/>
        <v>1800</v>
      </c>
      <c r="K615" s="14">
        <f t="shared" si="28"/>
        <v>0</v>
      </c>
      <c r="L615" s="12"/>
    </row>
    <row r="616" ht="30" customHeight="1" spans="1:12">
      <c r="A616" s="12" t="s">
        <v>925</v>
      </c>
      <c r="B616" s="12" t="s">
        <v>218</v>
      </c>
      <c r="C616" s="13" t="s">
        <v>219</v>
      </c>
      <c r="D616" s="12" t="s">
        <v>220</v>
      </c>
      <c r="E616" s="14">
        <v>1</v>
      </c>
      <c r="F616" s="14"/>
      <c r="G616" s="14">
        <v>1600</v>
      </c>
      <c r="H616" s="14">
        <v>1600</v>
      </c>
      <c r="I616" s="14">
        <v>1150</v>
      </c>
      <c r="J616" s="14">
        <f t="shared" si="27"/>
        <v>1150</v>
      </c>
      <c r="K616" s="14">
        <f t="shared" si="28"/>
        <v>450</v>
      </c>
      <c r="L616" s="12"/>
    </row>
    <row r="617" ht="21.75" customHeight="1" spans="1:12">
      <c r="A617" s="12" t="s">
        <v>926</v>
      </c>
      <c r="B617" s="12" t="s">
        <v>222</v>
      </c>
      <c r="C617" s="13" t="s">
        <v>222</v>
      </c>
      <c r="D617" s="12" t="s">
        <v>220</v>
      </c>
      <c r="E617" s="14">
        <v>1</v>
      </c>
      <c r="F617" s="14"/>
      <c r="G617" s="14">
        <v>1650</v>
      </c>
      <c r="H617" s="14">
        <v>1650</v>
      </c>
      <c r="I617" s="14">
        <v>1350</v>
      </c>
      <c r="J617" s="14">
        <f t="shared" si="27"/>
        <v>1350</v>
      </c>
      <c r="K617" s="14">
        <f t="shared" si="28"/>
        <v>300</v>
      </c>
      <c r="L617" s="12"/>
    </row>
    <row r="618" ht="36.75" customHeight="1" spans="1:12">
      <c r="A618" s="12" t="s">
        <v>927</v>
      </c>
      <c r="B618" s="12" t="s">
        <v>224</v>
      </c>
      <c r="C618" s="13" t="s">
        <v>225</v>
      </c>
      <c r="D618" s="12" t="s">
        <v>17</v>
      </c>
      <c r="E618" s="14">
        <v>1</v>
      </c>
      <c r="F618" s="14"/>
      <c r="G618" s="14">
        <v>26500</v>
      </c>
      <c r="H618" s="14">
        <v>26500</v>
      </c>
      <c r="I618" s="14">
        <v>15540</v>
      </c>
      <c r="J618" s="14">
        <f t="shared" si="27"/>
        <v>15540</v>
      </c>
      <c r="K618" s="14">
        <f t="shared" si="28"/>
        <v>10960</v>
      </c>
      <c r="L618" s="12"/>
    </row>
    <row r="619" ht="34" customHeight="1" spans="1:12">
      <c r="A619" s="12" t="s">
        <v>928</v>
      </c>
      <c r="B619" s="12" t="s">
        <v>227</v>
      </c>
      <c r="C619" s="13" t="s">
        <v>228</v>
      </c>
      <c r="D619" s="12" t="s">
        <v>220</v>
      </c>
      <c r="E619" s="14">
        <v>1</v>
      </c>
      <c r="F619" s="14"/>
      <c r="G619" s="14">
        <v>1100</v>
      </c>
      <c r="H619" s="14">
        <v>1100</v>
      </c>
      <c r="I619" s="14">
        <v>1000</v>
      </c>
      <c r="J619" s="14">
        <f t="shared" si="27"/>
        <v>1000</v>
      </c>
      <c r="K619" s="14">
        <f t="shared" si="28"/>
        <v>100</v>
      </c>
      <c r="L619" s="12"/>
    </row>
    <row r="620" ht="25.5" customHeight="1" spans="1:12">
      <c r="A620" s="12" t="s">
        <v>929</v>
      </c>
      <c r="B620" s="12" t="s">
        <v>230</v>
      </c>
      <c r="C620" s="13" t="s">
        <v>231</v>
      </c>
      <c r="D620" s="12" t="s">
        <v>232</v>
      </c>
      <c r="E620" s="14">
        <v>28</v>
      </c>
      <c r="F620" s="14"/>
      <c r="G620" s="14">
        <v>335</v>
      </c>
      <c r="H620" s="14">
        <v>9380</v>
      </c>
      <c r="I620" s="14">
        <v>335</v>
      </c>
      <c r="J620" s="14">
        <f t="shared" si="27"/>
        <v>9380</v>
      </c>
      <c r="K620" s="14">
        <f t="shared" si="28"/>
        <v>0</v>
      </c>
      <c r="L620" s="12"/>
    </row>
    <row r="621" ht="36.75" customHeight="1" spans="1:12">
      <c r="A621" s="12" t="s">
        <v>930</v>
      </c>
      <c r="B621" s="12" t="s">
        <v>234</v>
      </c>
      <c r="C621" s="13" t="s">
        <v>235</v>
      </c>
      <c r="D621" s="12" t="s">
        <v>232</v>
      </c>
      <c r="E621" s="14">
        <v>60</v>
      </c>
      <c r="F621" s="14"/>
      <c r="G621" s="14">
        <v>335</v>
      </c>
      <c r="H621" s="14">
        <v>20100</v>
      </c>
      <c r="I621" s="14">
        <v>335</v>
      </c>
      <c r="J621" s="14">
        <f t="shared" si="27"/>
        <v>20100</v>
      </c>
      <c r="K621" s="14">
        <f t="shared" si="28"/>
        <v>0</v>
      </c>
      <c r="L621" s="12"/>
    </row>
    <row r="622" ht="21.75" customHeight="1" spans="1:12">
      <c r="A622" s="12" t="s">
        <v>931</v>
      </c>
      <c r="B622" s="12" t="s">
        <v>237</v>
      </c>
      <c r="C622" s="13" t="s">
        <v>932</v>
      </c>
      <c r="D622" s="12" t="s">
        <v>239</v>
      </c>
      <c r="E622" s="14">
        <v>2</v>
      </c>
      <c r="F622" s="14"/>
      <c r="G622" s="14">
        <v>600</v>
      </c>
      <c r="H622" s="14">
        <v>1200</v>
      </c>
      <c r="I622" s="14">
        <v>600</v>
      </c>
      <c r="J622" s="14">
        <f t="shared" si="27"/>
        <v>1200</v>
      </c>
      <c r="K622" s="14">
        <f t="shared" si="28"/>
        <v>0</v>
      </c>
      <c r="L622" s="12"/>
    </row>
    <row r="623" ht="25.5" customHeight="1" spans="1:12">
      <c r="A623" s="12" t="s">
        <v>933</v>
      </c>
      <c r="B623" s="12" t="s">
        <v>241</v>
      </c>
      <c r="C623" s="13" t="s">
        <v>231</v>
      </c>
      <c r="D623" s="12" t="s">
        <v>242</v>
      </c>
      <c r="E623" s="14">
        <v>3</v>
      </c>
      <c r="F623" s="14"/>
      <c r="G623" s="14">
        <v>750</v>
      </c>
      <c r="H623" s="14">
        <v>2250</v>
      </c>
      <c r="I623" s="14">
        <v>750</v>
      </c>
      <c r="J623" s="14">
        <f t="shared" si="27"/>
        <v>2250</v>
      </c>
      <c r="K623" s="14">
        <f t="shared" si="28"/>
        <v>0</v>
      </c>
      <c r="L623" s="12"/>
    </row>
    <row r="624" ht="25.5" customHeight="1" spans="1:12">
      <c r="A624" s="12" t="s">
        <v>934</v>
      </c>
      <c r="B624" s="12" t="s">
        <v>244</v>
      </c>
      <c r="C624" s="13" t="s">
        <v>231</v>
      </c>
      <c r="D624" s="12" t="s">
        <v>242</v>
      </c>
      <c r="E624" s="14">
        <v>3</v>
      </c>
      <c r="F624" s="14"/>
      <c r="G624" s="14">
        <v>900</v>
      </c>
      <c r="H624" s="14">
        <v>2700</v>
      </c>
      <c r="I624" s="14">
        <v>900</v>
      </c>
      <c r="J624" s="14">
        <f t="shared" si="27"/>
        <v>2700</v>
      </c>
      <c r="K624" s="14">
        <f t="shared" si="28"/>
        <v>0</v>
      </c>
      <c r="L624" s="12"/>
    </row>
    <row r="625" ht="25.5" customHeight="1" spans="1:12">
      <c r="A625" s="12" t="s">
        <v>935</v>
      </c>
      <c r="B625" s="12" t="s">
        <v>246</v>
      </c>
      <c r="C625" s="13" t="s">
        <v>231</v>
      </c>
      <c r="D625" s="12" t="s">
        <v>242</v>
      </c>
      <c r="E625" s="14">
        <v>4</v>
      </c>
      <c r="F625" s="14"/>
      <c r="G625" s="14">
        <v>1100</v>
      </c>
      <c r="H625" s="14">
        <v>4400</v>
      </c>
      <c r="I625" s="14">
        <v>820</v>
      </c>
      <c r="J625" s="14">
        <f t="shared" si="27"/>
        <v>3280</v>
      </c>
      <c r="K625" s="14">
        <f t="shared" si="28"/>
        <v>1120</v>
      </c>
      <c r="L625" s="12"/>
    </row>
    <row r="626" ht="36.75" customHeight="1" spans="1:12">
      <c r="A626" s="12" t="s">
        <v>936</v>
      </c>
      <c r="B626" s="12" t="s">
        <v>248</v>
      </c>
      <c r="C626" s="13" t="s">
        <v>249</v>
      </c>
      <c r="D626" s="12" t="s">
        <v>250</v>
      </c>
      <c r="E626" s="14">
        <v>24</v>
      </c>
      <c r="F626" s="14"/>
      <c r="G626" s="14">
        <v>300</v>
      </c>
      <c r="H626" s="14">
        <v>7200</v>
      </c>
      <c r="I626" s="14">
        <v>300</v>
      </c>
      <c r="J626" s="14">
        <f t="shared" si="27"/>
        <v>7200</v>
      </c>
      <c r="K626" s="14">
        <f t="shared" si="28"/>
        <v>0</v>
      </c>
      <c r="L626" s="12"/>
    </row>
    <row r="627" ht="25.5" customHeight="1" spans="1:12">
      <c r="A627" s="12" t="s">
        <v>937</v>
      </c>
      <c r="B627" s="12" t="s">
        <v>252</v>
      </c>
      <c r="C627" s="13" t="s">
        <v>231</v>
      </c>
      <c r="D627" s="12" t="s">
        <v>17</v>
      </c>
      <c r="E627" s="14">
        <v>2</v>
      </c>
      <c r="F627" s="14"/>
      <c r="G627" s="14">
        <v>600</v>
      </c>
      <c r="H627" s="14">
        <v>1200</v>
      </c>
      <c r="I627" s="14">
        <v>600</v>
      </c>
      <c r="J627" s="14">
        <f t="shared" si="27"/>
        <v>1200</v>
      </c>
      <c r="K627" s="14">
        <f t="shared" si="28"/>
        <v>0</v>
      </c>
      <c r="L627" s="12"/>
    </row>
    <row r="628" ht="36.75" customHeight="1" spans="1:12">
      <c r="A628" s="12" t="s">
        <v>938</v>
      </c>
      <c r="B628" s="12" t="s">
        <v>254</v>
      </c>
      <c r="C628" s="13" t="s">
        <v>255</v>
      </c>
      <c r="D628" s="12" t="s">
        <v>239</v>
      </c>
      <c r="E628" s="14">
        <v>6</v>
      </c>
      <c r="F628" s="14"/>
      <c r="G628" s="14">
        <v>150</v>
      </c>
      <c r="H628" s="14">
        <v>900</v>
      </c>
      <c r="I628" s="14">
        <v>150</v>
      </c>
      <c r="J628" s="14">
        <f t="shared" si="27"/>
        <v>900</v>
      </c>
      <c r="K628" s="14">
        <f t="shared" si="28"/>
        <v>0</v>
      </c>
      <c r="L628" s="12"/>
    </row>
    <row r="629" ht="25.5" customHeight="1" spans="1:12">
      <c r="A629" s="12" t="s">
        <v>939</v>
      </c>
      <c r="B629" s="12" t="s">
        <v>257</v>
      </c>
      <c r="C629" s="13" t="s">
        <v>258</v>
      </c>
      <c r="D629" s="12" t="s">
        <v>242</v>
      </c>
      <c r="E629" s="14">
        <v>1</v>
      </c>
      <c r="F629" s="14"/>
      <c r="G629" s="14">
        <v>1100</v>
      </c>
      <c r="H629" s="14">
        <v>1100</v>
      </c>
      <c r="I629" s="14">
        <v>1100</v>
      </c>
      <c r="J629" s="14">
        <f t="shared" si="27"/>
        <v>1100</v>
      </c>
      <c r="K629" s="14">
        <f t="shared" si="28"/>
        <v>0</v>
      </c>
      <c r="L629" s="12"/>
    </row>
    <row r="630" ht="21.75" customHeight="1" spans="1:12">
      <c r="A630" s="12" t="s">
        <v>940</v>
      </c>
      <c r="B630" s="12" t="s">
        <v>260</v>
      </c>
      <c r="C630" s="13" t="s">
        <v>260</v>
      </c>
      <c r="D630" s="12" t="s">
        <v>242</v>
      </c>
      <c r="E630" s="14">
        <v>1</v>
      </c>
      <c r="F630" s="14"/>
      <c r="G630" s="14">
        <v>1000</v>
      </c>
      <c r="H630" s="14">
        <v>1000</v>
      </c>
      <c r="I630" s="14">
        <v>1000</v>
      </c>
      <c r="J630" s="14">
        <f t="shared" si="27"/>
        <v>1000</v>
      </c>
      <c r="K630" s="14">
        <f t="shared" si="28"/>
        <v>0</v>
      </c>
      <c r="L630" s="12"/>
    </row>
    <row r="631" ht="36.75" customHeight="1" spans="1:12">
      <c r="A631" s="12" t="s">
        <v>941</v>
      </c>
      <c r="B631" s="12" t="s">
        <v>262</v>
      </c>
      <c r="C631" s="13" t="s">
        <v>263</v>
      </c>
      <c r="D631" s="12" t="s">
        <v>264</v>
      </c>
      <c r="E631" s="14">
        <v>15</v>
      </c>
      <c r="F631" s="14"/>
      <c r="G631" s="14">
        <v>130</v>
      </c>
      <c r="H631" s="14">
        <v>1950</v>
      </c>
      <c r="I631" s="14">
        <v>130</v>
      </c>
      <c r="J631" s="14">
        <f t="shared" si="27"/>
        <v>1950</v>
      </c>
      <c r="K631" s="14">
        <f t="shared" si="28"/>
        <v>0</v>
      </c>
      <c r="L631" s="12"/>
    </row>
    <row r="632" ht="21.75" customHeight="1" spans="1:12">
      <c r="A632" s="12" t="s">
        <v>942</v>
      </c>
      <c r="B632" s="12" t="s">
        <v>266</v>
      </c>
      <c r="C632" s="13" t="s">
        <v>267</v>
      </c>
      <c r="D632" s="12" t="s">
        <v>268</v>
      </c>
      <c r="E632" s="14">
        <v>1</v>
      </c>
      <c r="F632" s="14"/>
      <c r="G632" s="14">
        <v>1000</v>
      </c>
      <c r="H632" s="14">
        <v>1000</v>
      </c>
      <c r="I632" s="14">
        <v>850</v>
      </c>
      <c r="J632" s="14">
        <f t="shared" si="27"/>
        <v>850</v>
      </c>
      <c r="K632" s="14">
        <f t="shared" si="28"/>
        <v>150</v>
      </c>
      <c r="L632" s="12"/>
    </row>
    <row r="633" s="2" customFormat="1" ht="20.25" customHeight="1" spans="1:12">
      <c r="A633" s="8" t="s">
        <v>943</v>
      </c>
      <c r="B633" s="9"/>
      <c r="C633" s="10"/>
      <c r="D633" s="11"/>
      <c r="E633" s="15"/>
      <c r="F633" s="15"/>
      <c r="G633" s="15"/>
      <c r="H633" s="15"/>
      <c r="I633" s="15"/>
      <c r="J633" s="14"/>
      <c r="K633" s="14"/>
      <c r="L633" s="11"/>
    </row>
    <row r="634" s="2" customFormat="1" ht="20.25" customHeight="1" spans="1:12">
      <c r="A634" s="16" t="s">
        <v>944</v>
      </c>
      <c r="B634" s="17"/>
      <c r="C634" s="18"/>
      <c r="D634" s="11"/>
      <c r="E634" s="15"/>
      <c r="F634" s="15"/>
      <c r="G634" s="15"/>
      <c r="H634" s="15"/>
      <c r="I634" s="15"/>
      <c r="J634" s="14"/>
      <c r="K634" s="14"/>
      <c r="L634" s="11"/>
    </row>
    <row r="635" ht="44" customHeight="1" spans="1:12">
      <c r="A635" s="12" t="s">
        <v>945</v>
      </c>
      <c r="B635" s="12" t="s">
        <v>946</v>
      </c>
      <c r="C635" s="13" t="s">
        <v>947</v>
      </c>
      <c r="D635" s="12" t="s">
        <v>17</v>
      </c>
      <c r="E635" s="14">
        <v>1</v>
      </c>
      <c r="F635" s="14"/>
      <c r="G635" s="14">
        <v>1146.2</v>
      </c>
      <c r="H635" s="14">
        <v>1146.2</v>
      </c>
      <c r="I635" s="14">
        <v>990</v>
      </c>
      <c r="J635" s="14">
        <f t="shared" si="27"/>
        <v>990</v>
      </c>
      <c r="K635" s="14">
        <f t="shared" si="28"/>
        <v>156.2</v>
      </c>
      <c r="L635" s="12"/>
    </row>
    <row r="636" ht="21.75" customHeight="1" spans="1:12">
      <c r="A636" s="12" t="s">
        <v>948</v>
      </c>
      <c r="B636" s="12" t="s">
        <v>40</v>
      </c>
      <c r="C636" s="13" t="s">
        <v>949</v>
      </c>
      <c r="D636" s="12" t="s">
        <v>17</v>
      </c>
      <c r="E636" s="14">
        <v>1</v>
      </c>
      <c r="F636" s="14"/>
      <c r="G636" s="14">
        <v>1072.5</v>
      </c>
      <c r="H636" s="14">
        <v>1072.5</v>
      </c>
      <c r="I636" s="14">
        <v>975</v>
      </c>
      <c r="J636" s="14">
        <f t="shared" si="27"/>
        <v>975</v>
      </c>
      <c r="K636" s="14">
        <f t="shared" si="28"/>
        <v>97.5</v>
      </c>
      <c r="L636" s="12"/>
    </row>
    <row r="637" ht="25.5" customHeight="1" spans="1:12">
      <c r="A637" s="12" t="s">
        <v>950</v>
      </c>
      <c r="B637" s="12" t="s">
        <v>951</v>
      </c>
      <c r="C637" s="13" t="s">
        <v>952</v>
      </c>
      <c r="D637" s="12" t="s">
        <v>17</v>
      </c>
      <c r="E637" s="14">
        <v>1</v>
      </c>
      <c r="F637" s="14"/>
      <c r="G637" s="14">
        <v>371.8</v>
      </c>
      <c r="H637" s="14">
        <v>371.8</v>
      </c>
      <c r="I637" s="14">
        <v>338</v>
      </c>
      <c r="J637" s="14">
        <f t="shared" si="27"/>
        <v>338</v>
      </c>
      <c r="K637" s="14">
        <f t="shared" si="28"/>
        <v>33.8</v>
      </c>
      <c r="L637" s="12"/>
    </row>
    <row r="638" ht="46" customHeight="1" spans="1:12">
      <c r="A638" s="12" t="s">
        <v>953</v>
      </c>
      <c r="B638" s="12" t="s">
        <v>954</v>
      </c>
      <c r="C638" s="13" t="s">
        <v>955</v>
      </c>
      <c r="D638" s="12" t="s">
        <v>17</v>
      </c>
      <c r="E638" s="14">
        <v>1</v>
      </c>
      <c r="F638" s="14"/>
      <c r="G638" s="14">
        <v>1001</v>
      </c>
      <c r="H638" s="14">
        <v>1001</v>
      </c>
      <c r="I638" s="14">
        <v>1001</v>
      </c>
      <c r="J638" s="14">
        <f t="shared" si="27"/>
        <v>1001</v>
      </c>
      <c r="K638" s="14">
        <f t="shared" si="28"/>
        <v>0</v>
      </c>
      <c r="L638" s="12"/>
    </row>
    <row r="639" s="2" customFormat="1" ht="27" customHeight="1" spans="1:12">
      <c r="A639" s="12" t="s">
        <v>956</v>
      </c>
      <c r="B639" s="12" t="s">
        <v>40</v>
      </c>
      <c r="C639" s="13" t="s">
        <v>957</v>
      </c>
      <c r="D639" s="12" t="s">
        <v>17</v>
      </c>
      <c r="E639" s="14">
        <v>1</v>
      </c>
      <c r="F639" s="14"/>
      <c r="G639" s="14">
        <v>975</v>
      </c>
      <c r="H639" s="14">
        <f>E639*G639</f>
        <v>975</v>
      </c>
      <c r="I639" s="14">
        <v>975</v>
      </c>
      <c r="J639" s="14">
        <f t="shared" si="27"/>
        <v>975</v>
      </c>
      <c r="K639" s="14">
        <f t="shared" si="28"/>
        <v>0</v>
      </c>
      <c r="L639" s="11"/>
    </row>
    <row r="640" s="2" customFormat="1" ht="44" customHeight="1" spans="1:12">
      <c r="A640" s="12" t="s">
        <v>958</v>
      </c>
      <c r="B640" s="12" t="s">
        <v>951</v>
      </c>
      <c r="C640" s="13" t="s">
        <v>959</v>
      </c>
      <c r="D640" s="12" t="s">
        <v>17</v>
      </c>
      <c r="E640" s="14">
        <v>1</v>
      </c>
      <c r="F640" s="14"/>
      <c r="G640" s="14">
        <v>338</v>
      </c>
      <c r="H640" s="14">
        <f>E640*G640</f>
        <v>338</v>
      </c>
      <c r="I640" s="14">
        <v>338</v>
      </c>
      <c r="J640" s="14">
        <f t="shared" si="27"/>
        <v>338</v>
      </c>
      <c r="K640" s="14">
        <f t="shared" si="28"/>
        <v>0</v>
      </c>
      <c r="L640" s="11"/>
    </row>
    <row r="641" s="2" customFormat="1" ht="119" customHeight="1" spans="1:12">
      <c r="A641" s="12" t="s">
        <v>960</v>
      </c>
      <c r="B641" s="12" t="s">
        <v>961</v>
      </c>
      <c r="C641" s="13" t="s">
        <v>962</v>
      </c>
      <c r="D641" s="12" t="s">
        <v>17</v>
      </c>
      <c r="E641" s="14">
        <v>1</v>
      </c>
      <c r="F641" s="14"/>
      <c r="G641" s="14">
        <v>11385</v>
      </c>
      <c r="H641" s="14">
        <f>E641*G641</f>
        <v>11385</v>
      </c>
      <c r="I641" s="14">
        <v>11385</v>
      </c>
      <c r="J641" s="14">
        <f t="shared" si="27"/>
        <v>11385</v>
      </c>
      <c r="K641" s="14">
        <f t="shared" si="28"/>
        <v>0</v>
      </c>
      <c r="L641" s="11"/>
    </row>
    <row r="642" s="2" customFormat="1" ht="82" customHeight="1" spans="1:12">
      <c r="A642" s="12" t="s">
        <v>963</v>
      </c>
      <c r="B642" s="12" t="s">
        <v>62</v>
      </c>
      <c r="C642" s="13" t="s">
        <v>964</v>
      </c>
      <c r="D642" s="12" t="s">
        <v>17</v>
      </c>
      <c r="E642" s="14">
        <v>1</v>
      </c>
      <c r="F642" s="14"/>
      <c r="G642" s="14">
        <v>8279</v>
      </c>
      <c r="H642" s="14">
        <f>E642*G642</f>
        <v>8279</v>
      </c>
      <c r="I642" s="14">
        <v>8279</v>
      </c>
      <c r="J642" s="14">
        <f t="shared" si="27"/>
        <v>8279</v>
      </c>
      <c r="K642" s="14">
        <f t="shared" si="28"/>
        <v>0</v>
      </c>
      <c r="L642" s="11"/>
    </row>
    <row r="643" s="2" customFormat="1" ht="136" customHeight="1" spans="1:12">
      <c r="A643" s="12" t="s">
        <v>965</v>
      </c>
      <c r="B643" s="12" t="s">
        <v>78</v>
      </c>
      <c r="C643" s="13" t="s">
        <v>966</v>
      </c>
      <c r="D643" s="12" t="s">
        <v>17</v>
      </c>
      <c r="E643" s="14">
        <v>1</v>
      </c>
      <c r="F643" s="14"/>
      <c r="G643" s="14">
        <v>6380</v>
      </c>
      <c r="H643" s="14">
        <f>E643*G643</f>
        <v>6380</v>
      </c>
      <c r="I643" s="14">
        <v>6380</v>
      </c>
      <c r="J643" s="14">
        <f t="shared" si="27"/>
        <v>6380</v>
      </c>
      <c r="K643" s="14">
        <f t="shared" si="28"/>
        <v>0</v>
      </c>
      <c r="L643" s="11"/>
    </row>
    <row r="644" s="2" customFormat="1" ht="20.25" customHeight="1" spans="1:12">
      <c r="A644" s="16" t="s">
        <v>967</v>
      </c>
      <c r="B644" s="17"/>
      <c r="C644" s="18"/>
      <c r="D644" s="11"/>
      <c r="E644" s="15"/>
      <c r="F644" s="15"/>
      <c r="G644" s="15"/>
      <c r="H644" s="15"/>
      <c r="I644" s="14"/>
      <c r="J644" s="14"/>
      <c r="K644" s="14"/>
      <c r="L644" s="11"/>
    </row>
    <row r="645" ht="59" customHeight="1" spans="1:12">
      <c r="A645" s="12" t="s">
        <v>968</v>
      </c>
      <c r="B645" s="12" t="s">
        <v>969</v>
      </c>
      <c r="C645" s="13" t="s">
        <v>970</v>
      </c>
      <c r="D645" s="12" t="s">
        <v>239</v>
      </c>
      <c r="E645" s="14">
        <v>1</v>
      </c>
      <c r="F645" s="14"/>
      <c r="G645" s="14">
        <v>1938.2</v>
      </c>
      <c r="H645" s="14">
        <v>1938.2</v>
      </c>
      <c r="I645" s="14">
        <v>1938.2</v>
      </c>
      <c r="J645" s="14">
        <f t="shared" si="27"/>
        <v>1938.2</v>
      </c>
      <c r="K645" s="14">
        <f t="shared" si="28"/>
        <v>0</v>
      </c>
      <c r="L645" s="12"/>
    </row>
    <row r="646" s="2" customFormat="1" ht="20.25" customHeight="1" spans="1:12">
      <c r="A646" s="16" t="s">
        <v>971</v>
      </c>
      <c r="B646" s="17"/>
      <c r="C646" s="18"/>
      <c r="D646" s="11"/>
      <c r="E646" s="15"/>
      <c r="F646" s="15"/>
      <c r="G646" s="15"/>
      <c r="H646" s="15"/>
      <c r="I646" s="14"/>
      <c r="J646" s="14"/>
      <c r="K646" s="14"/>
      <c r="L646" s="11"/>
    </row>
    <row r="647" ht="21.75" customHeight="1" spans="1:12">
      <c r="A647" s="12" t="s">
        <v>972</v>
      </c>
      <c r="B647" s="12" t="s">
        <v>973</v>
      </c>
      <c r="C647" s="13" t="s">
        <v>974</v>
      </c>
      <c r="D647" s="12" t="s">
        <v>17</v>
      </c>
      <c r="E647" s="14">
        <v>1</v>
      </c>
      <c r="F647" s="14"/>
      <c r="G647" s="14">
        <v>1265</v>
      </c>
      <c r="H647" s="14">
        <v>1265</v>
      </c>
      <c r="I647" s="14">
        <v>1265</v>
      </c>
      <c r="J647" s="14">
        <f t="shared" si="27"/>
        <v>1265</v>
      </c>
      <c r="K647" s="14">
        <f t="shared" si="28"/>
        <v>0</v>
      </c>
      <c r="L647" s="12"/>
    </row>
    <row r="648" s="2" customFormat="1" ht="33" customHeight="1" spans="1:12">
      <c r="A648" s="16" t="s">
        <v>975</v>
      </c>
      <c r="B648" s="17"/>
      <c r="C648" s="18"/>
      <c r="D648" s="11"/>
      <c r="E648" s="15"/>
      <c r="F648" s="15"/>
      <c r="G648" s="15"/>
      <c r="H648" s="15"/>
      <c r="I648" s="15"/>
      <c r="J648" s="14"/>
      <c r="K648" s="14"/>
      <c r="L648" s="11"/>
    </row>
    <row r="649" ht="147" customHeight="1" spans="1:12">
      <c r="A649" s="12" t="s">
        <v>976</v>
      </c>
      <c r="B649" s="12" t="s">
        <v>961</v>
      </c>
      <c r="C649" s="13" t="s">
        <v>977</v>
      </c>
      <c r="D649" s="12" t="s">
        <v>17</v>
      </c>
      <c r="E649" s="14">
        <v>1</v>
      </c>
      <c r="F649" s="14"/>
      <c r="G649" s="14">
        <v>51840.8</v>
      </c>
      <c r="H649" s="14">
        <v>51840.8</v>
      </c>
      <c r="I649" s="14">
        <v>11385</v>
      </c>
      <c r="J649" s="14">
        <f t="shared" ref="J649:J708" si="29">I649*E649</f>
        <v>11385</v>
      </c>
      <c r="K649" s="14">
        <f t="shared" ref="K649:K708" si="30">H649-J649</f>
        <v>40455.8</v>
      </c>
      <c r="L649" s="12"/>
    </row>
    <row r="650" ht="85" customHeight="1" spans="1:12">
      <c r="A650" s="12" t="s">
        <v>978</v>
      </c>
      <c r="B650" s="12" t="s">
        <v>62</v>
      </c>
      <c r="C650" s="13" t="s">
        <v>979</v>
      </c>
      <c r="D650" s="12" t="s">
        <v>17</v>
      </c>
      <c r="E650" s="14">
        <v>1</v>
      </c>
      <c r="F650" s="14"/>
      <c r="G650" s="14">
        <v>9106.9</v>
      </c>
      <c r="H650" s="14">
        <v>9106.9</v>
      </c>
      <c r="I650" s="14">
        <v>8279</v>
      </c>
      <c r="J650" s="14">
        <f t="shared" si="29"/>
        <v>8279</v>
      </c>
      <c r="K650" s="14">
        <f t="shared" si="30"/>
        <v>827.9</v>
      </c>
      <c r="L650" s="12"/>
    </row>
    <row r="651" ht="25.5" customHeight="1" spans="1:12">
      <c r="A651" s="12" t="s">
        <v>980</v>
      </c>
      <c r="B651" s="12" t="s">
        <v>981</v>
      </c>
      <c r="C651" s="13" t="s">
        <v>982</v>
      </c>
      <c r="D651" s="12" t="s">
        <v>242</v>
      </c>
      <c r="E651" s="14">
        <v>1</v>
      </c>
      <c r="F651" s="14"/>
      <c r="G651" s="14">
        <v>3489.59</v>
      </c>
      <c r="H651" s="14">
        <v>3489.59</v>
      </c>
      <c r="I651" s="14">
        <v>3944.09</v>
      </c>
      <c r="J651" s="14">
        <f t="shared" si="29"/>
        <v>3944.09</v>
      </c>
      <c r="K651" s="14">
        <f t="shared" si="30"/>
        <v>-454.5</v>
      </c>
      <c r="L651" s="12"/>
    </row>
    <row r="652" ht="35" customHeight="1" spans="1:12">
      <c r="A652" s="12" t="s">
        <v>983</v>
      </c>
      <c r="B652" s="12" t="s">
        <v>984</v>
      </c>
      <c r="C652" s="13" t="s">
        <v>985</v>
      </c>
      <c r="D652" s="12" t="s">
        <v>220</v>
      </c>
      <c r="E652" s="14">
        <v>1</v>
      </c>
      <c r="F652" s="14"/>
      <c r="G652" s="14">
        <v>818</v>
      </c>
      <c r="H652" s="14">
        <v>818</v>
      </c>
      <c r="I652" s="14">
        <v>124.25</v>
      </c>
      <c r="J652" s="14">
        <f t="shared" si="29"/>
        <v>124.25</v>
      </c>
      <c r="K652" s="14">
        <f t="shared" si="30"/>
        <v>693.75</v>
      </c>
      <c r="L652" s="12"/>
    </row>
    <row r="653" s="2" customFormat="1" ht="27" customHeight="1" spans="1:12">
      <c r="A653" s="16" t="s">
        <v>986</v>
      </c>
      <c r="B653" s="17"/>
      <c r="C653" s="18"/>
      <c r="D653" s="11"/>
      <c r="E653" s="15"/>
      <c r="F653" s="15"/>
      <c r="G653" s="15"/>
      <c r="H653" s="15"/>
      <c r="I653" s="15"/>
      <c r="J653" s="14"/>
      <c r="K653" s="14"/>
      <c r="L653" s="11"/>
    </row>
    <row r="654" ht="87" customHeight="1" spans="1:12">
      <c r="A654" s="12" t="s">
        <v>987</v>
      </c>
      <c r="B654" s="12" t="s">
        <v>78</v>
      </c>
      <c r="C654" s="13" t="s">
        <v>988</v>
      </c>
      <c r="D654" s="12" t="s">
        <v>17</v>
      </c>
      <c r="E654" s="14">
        <v>1</v>
      </c>
      <c r="F654" s="14"/>
      <c r="G654" s="14">
        <v>7018</v>
      </c>
      <c r="H654" s="14">
        <v>7018</v>
      </c>
      <c r="I654" s="14">
        <v>6380</v>
      </c>
      <c r="J654" s="14">
        <f t="shared" si="29"/>
        <v>6380</v>
      </c>
      <c r="K654" s="14">
        <f t="shared" si="30"/>
        <v>638</v>
      </c>
      <c r="L654" s="12"/>
    </row>
    <row r="655" ht="54" customHeight="1" spans="1:12">
      <c r="A655" s="12" t="s">
        <v>989</v>
      </c>
      <c r="B655" s="12" t="s">
        <v>990</v>
      </c>
      <c r="C655" s="13" t="s">
        <v>991</v>
      </c>
      <c r="D655" s="12" t="s">
        <v>17</v>
      </c>
      <c r="E655" s="14">
        <v>1</v>
      </c>
      <c r="F655" s="14"/>
      <c r="G655" s="14">
        <v>3850</v>
      </c>
      <c r="H655" s="14">
        <v>3850</v>
      </c>
      <c r="I655" s="14">
        <v>2800</v>
      </c>
      <c r="J655" s="14">
        <f t="shared" si="29"/>
        <v>2800</v>
      </c>
      <c r="K655" s="14">
        <f t="shared" si="30"/>
        <v>1050</v>
      </c>
      <c r="L655" s="12"/>
    </row>
    <row r="656" s="2" customFormat="1" ht="25" customHeight="1" spans="1:12">
      <c r="A656" s="16" t="s">
        <v>992</v>
      </c>
      <c r="B656" s="17"/>
      <c r="C656" s="18"/>
      <c r="D656" s="11"/>
      <c r="E656" s="15"/>
      <c r="F656" s="15"/>
      <c r="G656" s="15"/>
      <c r="H656" s="15"/>
      <c r="I656" s="15"/>
      <c r="J656" s="14"/>
      <c r="K656" s="14"/>
      <c r="L656" s="11"/>
    </row>
    <row r="657" ht="61" customHeight="1" spans="1:12">
      <c r="A657" s="12" t="s">
        <v>993</v>
      </c>
      <c r="B657" s="12" t="s">
        <v>56</v>
      </c>
      <c r="C657" s="13" t="s">
        <v>994</v>
      </c>
      <c r="D657" s="12" t="s">
        <v>17</v>
      </c>
      <c r="E657" s="14">
        <v>2</v>
      </c>
      <c r="F657" s="14"/>
      <c r="G657" s="14">
        <v>1930.5</v>
      </c>
      <c r="H657" s="14">
        <v>3861</v>
      </c>
      <c r="I657" s="14">
        <v>1500</v>
      </c>
      <c r="J657" s="14">
        <f t="shared" si="29"/>
        <v>3000</v>
      </c>
      <c r="K657" s="14">
        <f t="shared" si="30"/>
        <v>861</v>
      </c>
      <c r="L657" s="12"/>
    </row>
    <row r="658" ht="25.5" customHeight="1" spans="1:12">
      <c r="A658" s="12" t="s">
        <v>995</v>
      </c>
      <c r="B658" s="12" t="s">
        <v>981</v>
      </c>
      <c r="C658" s="13" t="s">
        <v>982</v>
      </c>
      <c r="D658" s="12" t="s">
        <v>242</v>
      </c>
      <c r="E658" s="14">
        <v>1</v>
      </c>
      <c r="F658" s="14"/>
      <c r="G658" s="14">
        <v>3489.59</v>
      </c>
      <c r="H658" s="14">
        <v>3489.59</v>
      </c>
      <c r="I658" s="14">
        <v>3944.09</v>
      </c>
      <c r="J658" s="14">
        <f t="shared" si="29"/>
        <v>3944.09</v>
      </c>
      <c r="K658" s="14">
        <f t="shared" si="30"/>
        <v>-454.5</v>
      </c>
      <c r="L658" s="12"/>
    </row>
    <row r="659" ht="32" customHeight="1" spans="1:12">
      <c r="A659" s="12" t="s">
        <v>996</v>
      </c>
      <c r="B659" s="12" t="s">
        <v>984</v>
      </c>
      <c r="C659" s="13" t="s">
        <v>985</v>
      </c>
      <c r="D659" s="12" t="s">
        <v>220</v>
      </c>
      <c r="E659" s="14">
        <v>1</v>
      </c>
      <c r="F659" s="14"/>
      <c r="G659" s="14">
        <v>818</v>
      </c>
      <c r="H659" s="14">
        <v>818</v>
      </c>
      <c r="I659" s="14">
        <v>124.25</v>
      </c>
      <c r="J659" s="14">
        <f t="shared" si="29"/>
        <v>124.25</v>
      </c>
      <c r="K659" s="14">
        <f t="shared" si="30"/>
        <v>693.75</v>
      </c>
      <c r="L659" s="12"/>
    </row>
    <row r="660" s="2" customFormat="1" ht="24" customHeight="1" spans="1:12">
      <c r="A660" s="16" t="s">
        <v>997</v>
      </c>
      <c r="B660" s="17"/>
      <c r="C660" s="18"/>
      <c r="D660" s="11"/>
      <c r="E660" s="15"/>
      <c r="F660" s="15"/>
      <c r="G660" s="15"/>
      <c r="H660" s="15"/>
      <c r="I660" s="15"/>
      <c r="J660" s="14"/>
      <c r="K660" s="14"/>
      <c r="L660" s="11"/>
    </row>
    <row r="661" ht="138" customHeight="1" spans="1:12">
      <c r="A661" s="12" t="s">
        <v>998</v>
      </c>
      <c r="B661" s="12" t="s">
        <v>179</v>
      </c>
      <c r="C661" s="13" t="s">
        <v>999</v>
      </c>
      <c r="D661" s="12" t="s">
        <v>17</v>
      </c>
      <c r="E661" s="14">
        <v>1</v>
      </c>
      <c r="F661" s="14"/>
      <c r="G661" s="14">
        <v>5819</v>
      </c>
      <c r="H661" s="14">
        <v>5819</v>
      </c>
      <c r="I661" s="14">
        <v>3565</v>
      </c>
      <c r="J661" s="14">
        <f t="shared" si="29"/>
        <v>3565</v>
      </c>
      <c r="K661" s="14">
        <f t="shared" si="30"/>
        <v>2254</v>
      </c>
      <c r="L661" s="12"/>
    </row>
    <row r="662" ht="36.75" customHeight="1" spans="1:12">
      <c r="A662" s="12" t="s">
        <v>1000</v>
      </c>
      <c r="B662" s="12" t="s">
        <v>1001</v>
      </c>
      <c r="C662" s="13" t="s">
        <v>1002</v>
      </c>
      <c r="D662" s="12" t="s">
        <v>17</v>
      </c>
      <c r="E662" s="14">
        <v>1</v>
      </c>
      <c r="F662" s="14"/>
      <c r="G662" s="14">
        <v>6182</v>
      </c>
      <c r="H662" s="14">
        <v>6182</v>
      </c>
      <c r="I662" s="14">
        <v>6182</v>
      </c>
      <c r="J662" s="14">
        <f t="shared" si="29"/>
        <v>6182</v>
      </c>
      <c r="K662" s="14">
        <f t="shared" si="30"/>
        <v>0</v>
      </c>
      <c r="L662" s="12"/>
    </row>
    <row r="663" ht="125" customHeight="1" spans="1:12">
      <c r="A663" s="12" t="s">
        <v>1003</v>
      </c>
      <c r="B663" s="12" t="s">
        <v>1004</v>
      </c>
      <c r="C663" s="13" t="s">
        <v>1005</v>
      </c>
      <c r="D663" s="12" t="s">
        <v>17</v>
      </c>
      <c r="E663" s="14">
        <v>1</v>
      </c>
      <c r="F663" s="14"/>
      <c r="G663" s="14">
        <v>15180</v>
      </c>
      <c r="H663" s="14">
        <v>15180</v>
      </c>
      <c r="I663" s="14">
        <v>15180</v>
      </c>
      <c r="J663" s="14">
        <f t="shared" si="29"/>
        <v>15180</v>
      </c>
      <c r="K663" s="14">
        <f t="shared" si="30"/>
        <v>0</v>
      </c>
      <c r="L663" s="12"/>
    </row>
    <row r="664" ht="48" customHeight="1" spans="1:12">
      <c r="A664" s="12" t="s">
        <v>1006</v>
      </c>
      <c r="B664" s="12" t="s">
        <v>984</v>
      </c>
      <c r="C664" s="13" t="s">
        <v>1007</v>
      </c>
      <c r="D664" s="12" t="s">
        <v>220</v>
      </c>
      <c r="E664" s="14">
        <v>1</v>
      </c>
      <c r="F664" s="14"/>
      <c r="G664" s="14">
        <v>818</v>
      </c>
      <c r="H664" s="14">
        <v>818</v>
      </c>
      <c r="I664" s="14">
        <v>124.25</v>
      </c>
      <c r="J664" s="14">
        <f t="shared" si="29"/>
        <v>124.25</v>
      </c>
      <c r="K664" s="14">
        <f t="shared" si="30"/>
        <v>693.75</v>
      </c>
      <c r="L664" s="12"/>
    </row>
    <row r="665" ht="82" customHeight="1" spans="1:12">
      <c r="A665" s="12" t="s">
        <v>1008</v>
      </c>
      <c r="B665" s="12" t="s">
        <v>1009</v>
      </c>
      <c r="C665" s="13" t="s">
        <v>1010</v>
      </c>
      <c r="D665" s="12" t="s">
        <v>17</v>
      </c>
      <c r="E665" s="14">
        <v>1</v>
      </c>
      <c r="F665" s="14"/>
      <c r="G665" s="14">
        <v>2079</v>
      </c>
      <c r="H665" s="14">
        <v>2079</v>
      </c>
      <c r="I665" s="14">
        <v>2079</v>
      </c>
      <c r="J665" s="14">
        <f t="shared" si="29"/>
        <v>2079</v>
      </c>
      <c r="K665" s="14">
        <f t="shared" si="30"/>
        <v>0</v>
      </c>
      <c r="L665" s="12"/>
    </row>
    <row r="666" ht="107" customHeight="1" spans="1:12">
      <c r="A666" s="12" t="s">
        <v>1011</v>
      </c>
      <c r="B666" s="12" t="s">
        <v>185</v>
      </c>
      <c r="C666" s="13" t="s">
        <v>1012</v>
      </c>
      <c r="D666" s="12" t="s">
        <v>17</v>
      </c>
      <c r="E666" s="14">
        <v>1</v>
      </c>
      <c r="F666" s="14"/>
      <c r="G666" s="14">
        <v>10140.9</v>
      </c>
      <c r="H666" s="14">
        <v>10140.9</v>
      </c>
      <c r="I666" s="14">
        <v>5195.7</v>
      </c>
      <c r="J666" s="14">
        <f t="shared" si="29"/>
        <v>5195.7</v>
      </c>
      <c r="K666" s="14">
        <f t="shared" si="30"/>
        <v>4945.2</v>
      </c>
      <c r="L666" s="12"/>
    </row>
    <row r="667" ht="98" customHeight="1" spans="1:12">
      <c r="A667" s="12" t="s">
        <v>1013</v>
      </c>
      <c r="B667" s="12" t="s">
        <v>1014</v>
      </c>
      <c r="C667" s="13" t="s">
        <v>1015</v>
      </c>
      <c r="D667" s="12" t="s">
        <v>17</v>
      </c>
      <c r="E667" s="14">
        <v>1</v>
      </c>
      <c r="F667" s="14"/>
      <c r="G667" s="14">
        <v>7584.5</v>
      </c>
      <c r="H667" s="14">
        <v>7584.5</v>
      </c>
      <c r="I667" s="14">
        <v>7584.5</v>
      </c>
      <c r="J667" s="14">
        <f t="shared" si="29"/>
        <v>7584.5</v>
      </c>
      <c r="K667" s="14">
        <f t="shared" si="30"/>
        <v>0</v>
      </c>
      <c r="L667" s="12"/>
    </row>
    <row r="668" ht="35" customHeight="1" spans="1:12">
      <c r="A668" s="12" t="s">
        <v>1016</v>
      </c>
      <c r="B668" s="12" t="s">
        <v>1017</v>
      </c>
      <c r="C668" s="13" t="s">
        <v>1018</v>
      </c>
      <c r="D668" s="12" t="s">
        <v>17</v>
      </c>
      <c r="E668" s="14">
        <v>1</v>
      </c>
      <c r="F668" s="14"/>
      <c r="G668" s="14">
        <v>1636.8</v>
      </c>
      <c r="H668" s="14">
        <v>1636.8</v>
      </c>
      <c r="I668" s="14">
        <v>1636.8</v>
      </c>
      <c r="J668" s="14">
        <f t="shared" si="29"/>
        <v>1636.8</v>
      </c>
      <c r="K668" s="14">
        <f t="shared" si="30"/>
        <v>0</v>
      </c>
      <c r="L668" s="12"/>
    </row>
    <row r="669" ht="85" customHeight="1" spans="1:12">
      <c r="A669" s="12" t="s">
        <v>1019</v>
      </c>
      <c r="B669" s="12" t="s">
        <v>1020</v>
      </c>
      <c r="C669" s="13" t="s">
        <v>1021</v>
      </c>
      <c r="D669" s="12" t="s">
        <v>17</v>
      </c>
      <c r="E669" s="14">
        <v>1</v>
      </c>
      <c r="F669" s="14"/>
      <c r="G669" s="14">
        <v>7478.9</v>
      </c>
      <c r="H669" s="14">
        <v>7478.9</v>
      </c>
      <c r="I669" s="14">
        <v>7478.9</v>
      </c>
      <c r="J669" s="14">
        <f t="shared" si="29"/>
        <v>7478.9</v>
      </c>
      <c r="K669" s="14">
        <f t="shared" si="30"/>
        <v>0</v>
      </c>
      <c r="L669" s="12"/>
    </row>
    <row r="670" ht="61" customHeight="1" spans="1:12">
      <c r="A670" s="12" t="s">
        <v>1022</v>
      </c>
      <c r="B670" s="12" t="s">
        <v>946</v>
      </c>
      <c r="C670" s="13" t="s">
        <v>1023</v>
      </c>
      <c r="D670" s="12" t="s">
        <v>17</v>
      </c>
      <c r="E670" s="14">
        <v>1</v>
      </c>
      <c r="F670" s="14"/>
      <c r="G670" s="14">
        <v>1215.5</v>
      </c>
      <c r="H670" s="14">
        <v>1215.5</v>
      </c>
      <c r="I670" s="14">
        <v>990</v>
      </c>
      <c r="J670" s="14">
        <f t="shared" si="29"/>
        <v>990</v>
      </c>
      <c r="K670" s="14">
        <f t="shared" si="30"/>
        <v>225.5</v>
      </c>
      <c r="L670" s="12"/>
    </row>
    <row r="671" ht="73" customHeight="1" spans="1:12">
      <c r="A671" s="12" t="s">
        <v>1024</v>
      </c>
      <c r="B671" s="12" t="s">
        <v>1025</v>
      </c>
      <c r="C671" s="13" t="s">
        <v>1026</v>
      </c>
      <c r="D671" s="12" t="s">
        <v>17</v>
      </c>
      <c r="E671" s="14">
        <v>1</v>
      </c>
      <c r="F671" s="14"/>
      <c r="G671" s="14">
        <v>9537</v>
      </c>
      <c r="H671" s="14">
        <v>9537</v>
      </c>
      <c r="I671" s="14">
        <v>9537</v>
      </c>
      <c r="J671" s="14">
        <f t="shared" si="29"/>
        <v>9537</v>
      </c>
      <c r="K671" s="14">
        <f t="shared" si="30"/>
        <v>0</v>
      </c>
      <c r="L671" s="12"/>
    </row>
    <row r="672" ht="46" customHeight="1" spans="1:12">
      <c r="A672" s="12" t="s">
        <v>1027</v>
      </c>
      <c r="B672" s="12" t="s">
        <v>1028</v>
      </c>
      <c r="C672" s="13" t="s">
        <v>1029</v>
      </c>
      <c r="D672" s="12" t="s">
        <v>17</v>
      </c>
      <c r="E672" s="14">
        <v>1</v>
      </c>
      <c r="F672" s="14"/>
      <c r="G672" s="14">
        <v>3088.8</v>
      </c>
      <c r="H672" s="14">
        <v>3088.8</v>
      </c>
      <c r="I672" s="14">
        <v>2800</v>
      </c>
      <c r="J672" s="14">
        <f t="shared" si="29"/>
        <v>2800</v>
      </c>
      <c r="K672" s="14">
        <f t="shared" si="30"/>
        <v>288.8</v>
      </c>
      <c r="L672" s="12"/>
    </row>
    <row r="673" s="2" customFormat="1" ht="27" customHeight="1" spans="1:12">
      <c r="A673" s="16" t="s">
        <v>1030</v>
      </c>
      <c r="B673" s="17"/>
      <c r="C673" s="18"/>
      <c r="D673" s="11"/>
      <c r="E673" s="15"/>
      <c r="F673" s="15"/>
      <c r="G673" s="15"/>
      <c r="H673" s="15"/>
      <c r="I673" s="15"/>
      <c r="J673" s="14"/>
      <c r="K673" s="14"/>
      <c r="L673" s="11"/>
    </row>
    <row r="674" ht="144" customHeight="1" spans="1:12">
      <c r="A674" s="12" t="s">
        <v>1031</v>
      </c>
      <c r="B674" s="12" t="s">
        <v>1032</v>
      </c>
      <c r="C674" s="13" t="s">
        <v>1033</v>
      </c>
      <c r="D674" s="12" t="s">
        <v>17</v>
      </c>
      <c r="E674" s="14">
        <v>1</v>
      </c>
      <c r="F674" s="14"/>
      <c r="G674" s="14">
        <v>13255</v>
      </c>
      <c r="H674" s="14">
        <v>13255</v>
      </c>
      <c r="I674" s="14">
        <v>13255</v>
      </c>
      <c r="J674" s="14">
        <f t="shared" si="29"/>
        <v>13255</v>
      </c>
      <c r="K674" s="14">
        <f t="shared" si="30"/>
        <v>0</v>
      </c>
      <c r="L674" s="12"/>
    </row>
    <row r="675" ht="57" customHeight="1" spans="1:12">
      <c r="A675" s="12" t="s">
        <v>1034</v>
      </c>
      <c r="B675" s="12" t="s">
        <v>102</v>
      </c>
      <c r="C675" s="13" t="s">
        <v>1035</v>
      </c>
      <c r="D675" s="12" t="s">
        <v>17</v>
      </c>
      <c r="E675" s="14">
        <v>5</v>
      </c>
      <c r="F675" s="14"/>
      <c r="G675" s="14">
        <v>1009.8</v>
      </c>
      <c r="H675" s="14">
        <v>5049</v>
      </c>
      <c r="I675" s="14">
        <v>500</v>
      </c>
      <c r="J675" s="14">
        <f t="shared" si="29"/>
        <v>2500</v>
      </c>
      <c r="K675" s="14">
        <f t="shared" si="30"/>
        <v>2549</v>
      </c>
      <c r="L675" s="12"/>
    </row>
    <row r="676" ht="174" customHeight="1" spans="1:12">
      <c r="A676" s="12" t="s">
        <v>1036</v>
      </c>
      <c r="B676" s="12" t="s">
        <v>1037</v>
      </c>
      <c r="C676" s="13" t="s">
        <v>1038</v>
      </c>
      <c r="D676" s="12" t="s">
        <v>17</v>
      </c>
      <c r="E676" s="14">
        <v>1</v>
      </c>
      <c r="F676" s="14"/>
      <c r="G676" s="14">
        <v>21769</v>
      </c>
      <c r="H676" s="14">
        <v>21769</v>
      </c>
      <c r="I676" s="14">
        <v>21769</v>
      </c>
      <c r="J676" s="14">
        <f t="shared" si="29"/>
        <v>21769</v>
      </c>
      <c r="K676" s="14">
        <f t="shared" si="30"/>
        <v>0</v>
      </c>
      <c r="L676" s="12"/>
    </row>
    <row r="677" ht="169" customHeight="1" spans="1:12">
      <c r="A677" s="12" t="s">
        <v>1039</v>
      </c>
      <c r="B677" s="12" t="s">
        <v>1040</v>
      </c>
      <c r="C677" s="13" t="s">
        <v>1041</v>
      </c>
      <c r="D677" s="12" t="s">
        <v>17</v>
      </c>
      <c r="E677" s="14">
        <v>2</v>
      </c>
      <c r="F677" s="14"/>
      <c r="G677" s="14">
        <v>21769</v>
      </c>
      <c r="H677" s="14">
        <v>43538</v>
      </c>
      <c r="I677" s="14">
        <v>21769</v>
      </c>
      <c r="J677" s="14">
        <f t="shared" si="29"/>
        <v>43538</v>
      </c>
      <c r="K677" s="14">
        <f t="shared" si="30"/>
        <v>0</v>
      </c>
      <c r="L677" s="12"/>
    </row>
    <row r="678" ht="69" customHeight="1" spans="1:12">
      <c r="A678" s="12" t="s">
        <v>1042</v>
      </c>
      <c r="B678" s="12" t="s">
        <v>1043</v>
      </c>
      <c r="C678" s="13" t="s">
        <v>1044</v>
      </c>
      <c r="D678" s="12" t="s">
        <v>17</v>
      </c>
      <c r="E678" s="14">
        <v>1</v>
      </c>
      <c r="F678" s="14"/>
      <c r="G678" s="14">
        <v>3938</v>
      </c>
      <c r="H678" s="14">
        <v>3938</v>
      </c>
      <c r="I678" s="14">
        <v>3219.08</v>
      </c>
      <c r="J678" s="14">
        <f t="shared" si="29"/>
        <v>3219.08</v>
      </c>
      <c r="K678" s="14">
        <f t="shared" si="30"/>
        <v>718.92</v>
      </c>
      <c r="L678" s="12"/>
    </row>
    <row r="679" ht="169" customHeight="1" spans="1:12">
      <c r="A679" s="12" t="s">
        <v>1045</v>
      </c>
      <c r="B679" s="12" t="s">
        <v>1046</v>
      </c>
      <c r="C679" s="13" t="s">
        <v>1047</v>
      </c>
      <c r="D679" s="12" t="s">
        <v>17</v>
      </c>
      <c r="E679" s="14">
        <v>1</v>
      </c>
      <c r="F679" s="14"/>
      <c r="G679" s="14">
        <v>20548</v>
      </c>
      <c r="H679" s="14">
        <v>20548</v>
      </c>
      <c r="I679" s="14">
        <v>12800</v>
      </c>
      <c r="J679" s="14">
        <f t="shared" si="29"/>
        <v>12800</v>
      </c>
      <c r="K679" s="14">
        <f t="shared" si="30"/>
        <v>7748</v>
      </c>
      <c r="L679" s="12"/>
    </row>
    <row r="680" ht="78" customHeight="1" spans="1:12">
      <c r="A680" s="12" t="s">
        <v>1048</v>
      </c>
      <c r="B680" s="12" t="s">
        <v>1049</v>
      </c>
      <c r="C680" s="13" t="s">
        <v>1050</v>
      </c>
      <c r="D680" s="12" t="s">
        <v>17</v>
      </c>
      <c r="E680" s="14">
        <v>2</v>
      </c>
      <c r="F680" s="14"/>
      <c r="G680" s="14">
        <v>15180</v>
      </c>
      <c r="H680" s="14">
        <v>30360</v>
      </c>
      <c r="I680" s="14">
        <v>15180</v>
      </c>
      <c r="J680" s="14">
        <f t="shared" si="29"/>
        <v>30360</v>
      </c>
      <c r="K680" s="14">
        <f t="shared" si="30"/>
        <v>0</v>
      </c>
      <c r="L680" s="12"/>
    </row>
    <row r="681" ht="21.75" customHeight="1" spans="1:12">
      <c r="A681" s="12" t="s">
        <v>1051</v>
      </c>
      <c r="B681" s="12" t="s">
        <v>1025</v>
      </c>
      <c r="C681" s="13" t="s">
        <v>1052</v>
      </c>
      <c r="D681" s="12" t="s">
        <v>17</v>
      </c>
      <c r="E681" s="14">
        <v>1</v>
      </c>
      <c r="F681" s="14"/>
      <c r="G681" s="14">
        <v>9537</v>
      </c>
      <c r="H681" s="14">
        <v>9537</v>
      </c>
      <c r="I681" s="14">
        <v>9537</v>
      </c>
      <c r="J681" s="14">
        <f t="shared" si="29"/>
        <v>9537</v>
      </c>
      <c r="K681" s="14">
        <f t="shared" si="30"/>
        <v>0</v>
      </c>
      <c r="L681" s="12"/>
    </row>
    <row r="682" ht="67" customHeight="1" spans="1:12">
      <c r="A682" s="12" t="s">
        <v>1053</v>
      </c>
      <c r="B682" s="12" t="s">
        <v>1054</v>
      </c>
      <c r="C682" s="13" t="s">
        <v>1055</v>
      </c>
      <c r="D682" s="12" t="s">
        <v>17</v>
      </c>
      <c r="E682" s="14">
        <v>1</v>
      </c>
      <c r="F682" s="14"/>
      <c r="G682" s="14">
        <v>8079.5</v>
      </c>
      <c r="H682" s="14">
        <v>8079.5</v>
      </c>
      <c r="I682" s="14">
        <v>6920</v>
      </c>
      <c r="J682" s="14">
        <f t="shared" si="29"/>
        <v>6920</v>
      </c>
      <c r="K682" s="14">
        <f t="shared" si="30"/>
        <v>1159.5</v>
      </c>
      <c r="L682" s="12"/>
    </row>
    <row r="683" ht="43" customHeight="1" spans="1:12">
      <c r="A683" s="12" t="s">
        <v>1056</v>
      </c>
      <c r="B683" s="12" t="s">
        <v>1057</v>
      </c>
      <c r="C683" s="13" t="s">
        <v>1058</v>
      </c>
      <c r="D683" s="12" t="s">
        <v>17</v>
      </c>
      <c r="E683" s="14">
        <v>4</v>
      </c>
      <c r="F683" s="14"/>
      <c r="G683" s="14">
        <v>1980</v>
      </c>
      <c r="H683" s="14">
        <v>7920</v>
      </c>
      <c r="I683" s="14">
        <v>1558.71</v>
      </c>
      <c r="J683" s="14">
        <f t="shared" si="29"/>
        <v>6234.84</v>
      </c>
      <c r="K683" s="14">
        <f t="shared" si="30"/>
        <v>1685.16</v>
      </c>
      <c r="L683" s="12"/>
    </row>
    <row r="684" ht="46" customHeight="1" spans="1:12">
      <c r="A684" s="12" t="s">
        <v>1059</v>
      </c>
      <c r="B684" s="12" t="s">
        <v>954</v>
      </c>
      <c r="C684" s="13" t="s">
        <v>1060</v>
      </c>
      <c r="D684" s="12" t="s">
        <v>17</v>
      </c>
      <c r="E684" s="14">
        <v>1</v>
      </c>
      <c r="F684" s="14"/>
      <c r="G684" s="14">
        <v>770</v>
      </c>
      <c r="H684" s="14">
        <v>770</v>
      </c>
      <c r="I684" s="14">
        <v>770</v>
      </c>
      <c r="J684" s="14">
        <f t="shared" si="29"/>
        <v>770</v>
      </c>
      <c r="K684" s="14">
        <f t="shared" si="30"/>
        <v>0</v>
      </c>
      <c r="L684" s="12"/>
    </row>
    <row r="685" ht="25.5" customHeight="1" spans="1:12">
      <c r="A685" s="12" t="s">
        <v>1061</v>
      </c>
      <c r="B685" s="12" t="s">
        <v>981</v>
      </c>
      <c r="C685" s="13" t="s">
        <v>982</v>
      </c>
      <c r="D685" s="12" t="s">
        <v>242</v>
      </c>
      <c r="E685" s="14">
        <v>1</v>
      </c>
      <c r="F685" s="14"/>
      <c r="G685" s="14">
        <v>3489.59</v>
      </c>
      <c r="H685" s="14">
        <v>3489.59</v>
      </c>
      <c r="I685" s="14">
        <v>3944.09</v>
      </c>
      <c r="J685" s="14">
        <f t="shared" si="29"/>
        <v>3944.09</v>
      </c>
      <c r="K685" s="14">
        <f t="shared" si="30"/>
        <v>-454.5</v>
      </c>
      <c r="L685" s="12"/>
    </row>
    <row r="686" ht="38" customHeight="1" spans="1:12">
      <c r="A686" s="12" t="s">
        <v>1062</v>
      </c>
      <c r="B686" s="12" t="s">
        <v>984</v>
      </c>
      <c r="C686" s="13" t="s">
        <v>985</v>
      </c>
      <c r="D686" s="12" t="s">
        <v>220</v>
      </c>
      <c r="E686" s="14">
        <v>1</v>
      </c>
      <c r="F686" s="14"/>
      <c r="G686" s="14">
        <v>818</v>
      </c>
      <c r="H686" s="14">
        <v>818</v>
      </c>
      <c r="I686" s="14">
        <v>124.25</v>
      </c>
      <c r="J686" s="14">
        <f t="shared" si="29"/>
        <v>124.25</v>
      </c>
      <c r="K686" s="14">
        <f t="shared" si="30"/>
        <v>693.75</v>
      </c>
      <c r="L686" s="12"/>
    </row>
    <row r="687" s="2" customFormat="1" ht="31" customHeight="1" spans="1:12">
      <c r="A687" s="16" t="s">
        <v>1063</v>
      </c>
      <c r="B687" s="17"/>
      <c r="C687" s="18"/>
      <c r="D687" s="11"/>
      <c r="E687" s="15"/>
      <c r="F687" s="15"/>
      <c r="G687" s="15"/>
      <c r="H687" s="15"/>
      <c r="I687" s="14"/>
      <c r="J687" s="14"/>
      <c r="K687" s="14"/>
      <c r="L687" s="11"/>
    </row>
    <row r="688" ht="45" customHeight="1" spans="1:12">
      <c r="A688" s="12" t="s">
        <v>1064</v>
      </c>
      <c r="B688" s="12" t="s">
        <v>954</v>
      </c>
      <c r="C688" s="13" t="s">
        <v>1065</v>
      </c>
      <c r="D688" s="12" t="s">
        <v>17</v>
      </c>
      <c r="E688" s="14">
        <v>1</v>
      </c>
      <c r="F688" s="14"/>
      <c r="G688" s="14">
        <v>1001</v>
      </c>
      <c r="H688" s="14">
        <v>1001</v>
      </c>
      <c r="I688" s="14">
        <v>1001</v>
      </c>
      <c r="J688" s="14">
        <f t="shared" si="29"/>
        <v>1001</v>
      </c>
      <c r="K688" s="14">
        <f t="shared" si="30"/>
        <v>0</v>
      </c>
      <c r="L688" s="12"/>
    </row>
    <row r="689" ht="31" customHeight="1" spans="1:12">
      <c r="A689" s="12" t="s">
        <v>1066</v>
      </c>
      <c r="B689" s="12" t="s">
        <v>984</v>
      </c>
      <c r="C689" s="13" t="s">
        <v>985</v>
      </c>
      <c r="D689" s="12" t="s">
        <v>220</v>
      </c>
      <c r="E689" s="14">
        <v>1</v>
      </c>
      <c r="F689" s="14"/>
      <c r="G689" s="14">
        <v>818</v>
      </c>
      <c r="H689" s="14">
        <v>818</v>
      </c>
      <c r="I689" s="14">
        <v>124.25</v>
      </c>
      <c r="J689" s="14">
        <f t="shared" si="29"/>
        <v>124.25</v>
      </c>
      <c r="K689" s="14">
        <f t="shared" si="30"/>
        <v>693.75</v>
      </c>
      <c r="L689" s="12"/>
    </row>
    <row r="690" s="2" customFormat="1" ht="27" customHeight="1" spans="1:12">
      <c r="A690" s="16" t="s">
        <v>1067</v>
      </c>
      <c r="B690" s="17"/>
      <c r="C690" s="18"/>
      <c r="D690" s="11"/>
      <c r="E690" s="15"/>
      <c r="F690" s="15"/>
      <c r="G690" s="15"/>
      <c r="H690" s="15"/>
      <c r="I690" s="15"/>
      <c r="J690" s="14"/>
      <c r="K690" s="14"/>
      <c r="L690" s="11"/>
    </row>
    <row r="691" ht="43" customHeight="1" spans="1:12">
      <c r="A691" s="12" t="s">
        <v>1068</v>
      </c>
      <c r="B691" s="12" t="s">
        <v>1069</v>
      </c>
      <c r="C691" s="13" t="s">
        <v>1070</v>
      </c>
      <c r="D691" s="12" t="s">
        <v>1071</v>
      </c>
      <c r="E691" s="14">
        <v>16</v>
      </c>
      <c r="F691" s="14"/>
      <c r="G691" s="14">
        <v>1980</v>
      </c>
      <c r="H691" s="14">
        <v>31680</v>
      </c>
      <c r="I691" s="14">
        <v>1298.93</v>
      </c>
      <c r="J691" s="14">
        <f t="shared" si="29"/>
        <v>20782.88</v>
      </c>
      <c r="K691" s="14">
        <f t="shared" si="30"/>
        <v>10897.12</v>
      </c>
      <c r="L691" s="12"/>
    </row>
    <row r="692" ht="43" customHeight="1" spans="1:12">
      <c r="A692" s="12" t="s">
        <v>1072</v>
      </c>
      <c r="B692" s="12" t="s">
        <v>1073</v>
      </c>
      <c r="C692" s="13" t="s">
        <v>1074</v>
      </c>
      <c r="D692" s="12" t="s">
        <v>1071</v>
      </c>
      <c r="E692" s="14">
        <v>7</v>
      </c>
      <c r="F692" s="14"/>
      <c r="G692" s="14">
        <v>1980</v>
      </c>
      <c r="H692" s="14">
        <v>13860</v>
      </c>
      <c r="I692" s="14">
        <v>1298.93</v>
      </c>
      <c r="J692" s="14">
        <f t="shared" si="29"/>
        <v>9092.51</v>
      </c>
      <c r="K692" s="14">
        <f t="shared" si="30"/>
        <v>4767.49</v>
      </c>
      <c r="L692" s="12"/>
    </row>
    <row r="693" ht="43" customHeight="1" spans="1:12">
      <c r="A693" s="12" t="s">
        <v>1075</v>
      </c>
      <c r="B693" s="12" t="s">
        <v>1076</v>
      </c>
      <c r="C693" s="13" t="s">
        <v>1074</v>
      </c>
      <c r="D693" s="12" t="s">
        <v>1071</v>
      </c>
      <c r="E693" s="14">
        <v>4</v>
      </c>
      <c r="F693" s="14"/>
      <c r="G693" s="14">
        <v>1980</v>
      </c>
      <c r="H693" s="14">
        <v>7920</v>
      </c>
      <c r="I693" s="14">
        <v>1298.93</v>
      </c>
      <c r="J693" s="14">
        <f t="shared" si="29"/>
        <v>5195.72</v>
      </c>
      <c r="K693" s="14">
        <f t="shared" si="30"/>
        <v>2724.28</v>
      </c>
      <c r="L693" s="12"/>
    </row>
    <row r="694" ht="25.5" customHeight="1" spans="1:12">
      <c r="A694" s="12" t="s">
        <v>1077</v>
      </c>
      <c r="B694" s="12" t="s">
        <v>1078</v>
      </c>
      <c r="C694" s="13" t="s">
        <v>1079</v>
      </c>
      <c r="D694" s="12" t="s">
        <v>1071</v>
      </c>
      <c r="E694" s="14">
        <v>166</v>
      </c>
      <c r="F694" s="14"/>
      <c r="G694" s="14">
        <v>164.8</v>
      </c>
      <c r="H694" s="14">
        <v>27356.8</v>
      </c>
      <c r="I694" s="14">
        <v>164.33</v>
      </c>
      <c r="J694" s="14">
        <f t="shared" si="29"/>
        <v>27278.78</v>
      </c>
      <c r="K694" s="14">
        <f t="shared" si="30"/>
        <v>78.0200000000004</v>
      </c>
      <c r="L694" s="12"/>
    </row>
    <row r="695" ht="43" customHeight="1" spans="1:12">
      <c r="A695" s="12" t="s">
        <v>1080</v>
      </c>
      <c r="B695" s="12" t="s">
        <v>1081</v>
      </c>
      <c r="C695" s="13" t="s">
        <v>1082</v>
      </c>
      <c r="D695" s="12" t="s">
        <v>17</v>
      </c>
      <c r="E695" s="14">
        <v>1</v>
      </c>
      <c r="F695" s="14"/>
      <c r="G695" s="14">
        <v>36769.76</v>
      </c>
      <c r="H695" s="14">
        <v>36769.76</v>
      </c>
      <c r="I695" s="14">
        <v>36770.24</v>
      </c>
      <c r="J695" s="14">
        <f t="shared" si="29"/>
        <v>36770.24</v>
      </c>
      <c r="K695" s="14">
        <f t="shared" si="30"/>
        <v>-0.479999999995925</v>
      </c>
      <c r="L695" s="12"/>
    </row>
    <row r="696" ht="25.5" customHeight="1" spans="1:12">
      <c r="A696" s="12" t="s">
        <v>1083</v>
      </c>
      <c r="B696" s="12" t="s">
        <v>1084</v>
      </c>
      <c r="C696" s="13" t="s">
        <v>1085</v>
      </c>
      <c r="D696" s="12" t="s">
        <v>220</v>
      </c>
      <c r="E696" s="14">
        <v>1</v>
      </c>
      <c r="F696" s="14"/>
      <c r="G696" s="14">
        <v>1650</v>
      </c>
      <c r="H696" s="14">
        <v>1650</v>
      </c>
      <c r="I696" s="14">
        <v>1650</v>
      </c>
      <c r="J696" s="14">
        <f t="shared" si="29"/>
        <v>1650</v>
      </c>
      <c r="K696" s="14">
        <f t="shared" si="30"/>
        <v>0</v>
      </c>
      <c r="L696" s="12"/>
    </row>
    <row r="697" ht="133" customHeight="1" spans="1:12">
      <c r="A697" s="12" t="s">
        <v>1086</v>
      </c>
      <c r="B697" s="12" t="s">
        <v>224</v>
      </c>
      <c r="C697" s="13" t="s">
        <v>1087</v>
      </c>
      <c r="D697" s="12" t="s">
        <v>17</v>
      </c>
      <c r="E697" s="14">
        <v>1</v>
      </c>
      <c r="F697" s="14"/>
      <c r="G697" s="14">
        <v>76009.76</v>
      </c>
      <c r="H697" s="14">
        <v>76009.76</v>
      </c>
      <c r="I697" s="14">
        <v>17950.24</v>
      </c>
      <c r="J697" s="14">
        <f t="shared" si="29"/>
        <v>17950.24</v>
      </c>
      <c r="K697" s="14">
        <f t="shared" si="30"/>
        <v>58059.52</v>
      </c>
      <c r="L697" s="12"/>
    </row>
    <row r="698" ht="36.75" customHeight="1" spans="1:12">
      <c r="A698" s="12" t="s">
        <v>1088</v>
      </c>
      <c r="B698" s="12" t="s">
        <v>1089</v>
      </c>
      <c r="C698" s="13" t="s">
        <v>1090</v>
      </c>
      <c r="D698" s="12" t="s">
        <v>220</v>
      </c>
      <c r="E698" s="14">
        <v>1</v>
      </c>
      <c r="F698" s="14"/>
      <c r="G698" s="14">
        <v>1650</v>
      </c>
      <c r="H698" s="14">
        <v>1650</v>
      </c>
      <c r="I698" s="14">
        <v>1650</v>
      </c>
      <c r="J698" s="14">
        <f t="shared" si="29"/>
        <v>1650</v>
      </c>
      <c r="K698" s="14">
        <f t="shared" si="30"/>
        <v>0</v>
      </c>
      <c r="L698" s="12"/>
    </row>
    <row r="699" ht="49" customHeight="1" spans="1:12">
      <c r="A699" s="12" t="s">
        <v>1091</v>
      </c>
      <c r="B699" s="12" t="s">
        <v>1092</v>
      </c>
      <c r="C699" s="13" t="s">
        <v>1093</v>
      </c>
      <c r="D699" s="12" t="s">
        <v>17</v>
      </c>
      <c r="E699" s="14">
        <v>1</v>
      </c>
      <c r="F699" s="14"/>
      <c r="G699" s="14">
        <v>3270.72</v>
      </c>
      <c r="H699" s="14">
        <v>3270.72</v>
      </c>
      <c r="I699" s="14">
        <v>3271.12</v>
      </c>
      <c r="J699" s="14">
        <f t="shared" si="29"/>
        <v>3271.12</v>
      </c>
      <c r="K699" s="14">
        <f t="shared" si="30"/>
        <v>-0.400000000000091</v>
      </c>
      <c r="L699" s="12"/>
    </row>
    <row r="700" ht="38" customHeight="1" spans="1:12">
      <c r="A700" s="12" t="s">
        <v>1094</v>
      </c>
      <c r="B700" s="12" t="s">
        <v>252</v>
      </c>
      <c r="C700" s="13" t="s">
        <v>1095</v>
      </c>
      <c r="D700" s="12" t="s">
        <v>242</v>
      </c>
      <c r="E700" s="14">
        <v>2</v>
      </c>
      <c r="F700" s="14"/>
      <c r="G700" s="14">
        <v>990</v>
      </c>
      <c r="H700" s="14">
        <v>1980</v>
      </c>
      <c r="I700" s="14">
        <v>990</v>
      </c>
      <c r="J700" s="14">
        <f t="shared" si="29"/>
        <v>1980</v>
      </c>
      <c r="K700" s="14">
        <f t="shared" si="30"/>
        <v>0</v>
      </c>
      <c r="L700" s="12"/>
    </row>
    <row r="701" ht="40" customHeight="1" spans="1:12">
      <c r="A701" s="12" t="s">
        <v>1096</v>
      </c>
      <c r="B701" s="12" t="s">
        <v>410</v>
      </c>
      <c r="C701" s="13" t="s">
        <v>1095</v>
      </c>
      <c r="D701" s="12" t="s">
        <v>1097</v>
      </c>
      <c r="E701" s="14">
        <v>11.6</v>
      </c>
      <c r="F701" s="14"/>
      <c r="G701" s="14">
        <v>660</v>
      </c>
      <c r="H701" s="14">
        <v>7656</v>
      </c>
      <c r="I701" s="14">
        <v>400</v>
      </c>
      <c r="J701" s="14">
        <f t="shared" si="29"/>
        <v>4640</v>
      </c>
      <c r="K701" s="14">
        <f t="shared" si="30"/>
        <v>3016</v>
      </c>
      <c r="L701" s="12"/>
    </row>
    <row r="702" ht="25.5" customHeight="1" spans="1:12">
      <c r="A702" s="12" t="s">
        <v>1098</v>
      </c>
      <c r="B702" s="12" t="s">
        <v>1099</v>
      </c>
      <c r="C702" s="13" t="s">
        <v>1100</v>
      </c>
      <c r="D702" s="12" t="s">
        <v>242</v>
      </c>
      <c r="E702" s="14">
        <v>1</v>
      </c>
      <c r="F702" s="14"/>
      <c r="G702" s="14">
        <v>888.43</v>
      </c>
      <c r="H702" s="14">
        <v>888.43</v>
      </c>
      <c r="I702" s="14">
        <v>888.43</v>
      </c>
      <c r="J702" s="14">
        <f t="shared" si="29"/>
        <v>888.43</v>
      </c>
      <c r="K702" s="14">
        <f t="shared" si="30"/>
        <v>0</v>
      </c>
      <c r="L702" s="12"/>
    </row>
    <row r="703" s="2" customFormat="1" ht="27" customHeight="1" spans="1:12">
      <c r="A703" s="16" t="s">
        <v>1101</v>
      </c>
      <c r="B703" s="17"/>
      <c r="C703" s="18"/>
      <c r="D703" s="11"/>
      <c r="E703" s="15"/>
      <c r="F703" s="15"/>
      <c r="G703" s="15"/>
      <c r="H703" s="15"/>
      <c r="I703" s="15"/>
      <c r="J703" s="14"/>
      <c r="K703" s="14"/>
      <c r="L703" s="11"/>
    </row>
    <row r="704" ht="25.5" customHeight="1" spans="1:12">
      <c r="A704" s="12" t="s">
        <v>1102</v>
      </c>
      <c r="B704" s="12" t="s">
        <v>1103</v>
      </c>
      <c r="C704" s="13" t="s">
        <v>1079</v>
      </c>
      <c r="D704" s="12" t="s">
        <v>1071</v>
      </c>
      <c r="E704" s="14">
        <v>98</v>
      </c>
      <c r="F704" s="14"/>
      <c r="G704" s="14">
        <v>164.8</v>
      </c>
      <c r="H704" s="14">
        <v>16150.4</v>
      </c>
      <c r="I704" s="14">
        <v>164.33</v>
      </c>
      <c r="J704" s="14">
        <f t="shared" si="29"/>
        <v>16104.34</v>
      </c>
      <c r="K704" s="14">
        <f t="shared" si="30"/>
        <v>46.0599999999995</v>
      </c>
      <c r="L704" s="12"/>
    </row>
    <row r="705" ht="47" customHeight="1" spans="1:12">
      <c r="A705" s="12" t="s">
        <v>1104</v>
      </c>
      <c r="B705" s="12" t="s">
        <v>1105</v>
      </c>
      <c r="C705" s="13" t="s">
        <v>1106</v>
      </c>
      <c r="D705" s="12" t="s">
        <v>17</v>
      </c>
      <c r="E705" s="14">
        <v>1</v>
      </c>
      <c r="F705" s="14"/>
      <c r="G705" s="14">
        <v>8973.8</v>
      </c>
      <c r="H705" s="14">
        <v>8973.8</v>
      </c>
      <c r="I705" s="14">
        <v>8973.8</v>
      </c>
      <c r="J705" s="14">
        <f t="shared" si="29"/>
        <v>8973.8</v>
      </c>
      <c r="K705" s="14">
        <f t="shared" si="30"/>
        <v>0</v>
      </c>
      <c r="L705" s="12"/>
    </row>
    <row r="706" ht="38" customHeight="1" spans="1:12">
      <c r="A706" s="12" t="s">
        <v>1107</v>
      </c>
      <c r="B706" s="12" t="s">
        <v>1108</v>
      </c>
      <c r="C706" s="13" t="s">
        <v>1109</v>
      </c>
      <c r="D706" s="12" t="s">
        <v>220</v>
      </c>
      <c r="E706" s="14">
        <v>1</v>
      </c>
      <c r="F706" s="14"/>
      <c r="G706" s="14">
        <v>1072.5</v>
      </c>
      <c r="H706" s="14">
        <v>1072.5</v>
      </c>
      <c r="I706" s="14">
        <v>1072.5</v>
      </c>
      <c r="J706" s="14">
        <f t="shared" si="29"/>
        <v>1072.5</v>
      </c>
      <c r="K706" s="14">
        <f t="shared" si="30"/>
        <v>0</v>
      </c>
      <c r="L706" s="12"/>
    </row>
    <row r="707" ht="25.5" customHeight="1" spans="1:12">
      <c r="A707" s="12" t="s">
        <v>1110</v>
      </c>
      <c r="B707" s="12" t="s">
        <v>1111</v>
      </c>
      <c r="C707" s="13" t="s">
        <v>1112</v>
      </c>
      <c r="D707" s="12" t="s">
        <v>17</v>
      </c>
      <c r="E707" s="14">
        <v>1</v>
      </c>
      <c r="F707" s="14"/>
      <c r="G707" s="14">
        <v>1490.72</v>
      </c>
      <c r="H707" s="14">
        <v>1490.72</v>
      </c>
      <c r="I707" s="14">
        <v>1491.12</v>
      </c>
      <c r="J707" s="14">
        <f t="shared" si="29"/>
        <v>1491.12</v>
      </c>
      <c r="K707" s="14">
        <f t="shared" si="30"/>
        <v>-0.399999999999864</v>
      </c>
      <c r="L707" s="12"/>
    </row>
    <row r="708" ht="21.75" customHeight="1" spans="1:12">
      <c r="A708" s="12" t="s">
        <v>1113</v>
      </c>
      <c r="B708" s="12" t="s">
        <v>1114</v>
      </c>
      <c r="C708" s="13" t="s">
        <v>1115</v>
      </c>
      <c r="D708" s="12" t="s">
        <v>242</v>
      </c>
      <c r="E708" s="14">
        <v>1</v>
      </c>
      <c r="F708" s="14"/>
      <c r="G708" s="14">
        <v>528</v>
      </c>
      <c r="H708" s="14">
        <v>528</v>
      </c>
      <c r="I708" s="14">
        <v>528</v>
      </c>
      <c r="J708" s="14">
        <f t="shared" si="29"/>
        <v>528</v>
      </c>
      <c r="K708" s="14">
        <f t="shared" si="30"/>
        <v>0</v>
      </c>
      <c r="L708" s="12"/>
    </row>
    <row r="709" ht="24" customHeight="1" spans="1:12">
      <c r="A709" s="16" t="s">
        <v>1116</v>
      </c>
      <c r="B709" s="17"/>
      <c r="C709" s="18"/>
      <c r="D709" s="22"/>
      <c r="E709" s="23"/>
      <c r="F709" s="24"/>
      <c r="G709" s="25"/>
      <c r="H709" s="25"/>
      <c r="I709" s="25"/>
      <c r="J709" s="25"/>
      <c r="K709" s="25"/>
      <c r="L709" s="12"/>
    </row>
    <row r="710" ht="32" customHeight="1" spans="1:12">
      <c r="A710" s="26" t="s">
        <v>1117</v>
      </c>
      <c r="B710" s="12" t="s">
        <v>1118</v>
      </c>
      <c r="C710" s="13" t="s">
        <v>1119</v>
      </c>
      <c r="D710" s="12" t="s">
        <v>220</v>
      </c>
      <c r="E710" s="14">
        <v>200</v>
      </c>
      <c r="F710" s="14"/>
      <c r="G710" s="14">
        <v>1210</v>
      </c>
      <c r="H710" s="14">
        <f>E710*G710</f>
        <v>242000</v>
      </c>
      <c r="I710" s="14">
        <v>970</v>
      </c>
      <c r="J710" s="14">
        <f>E710*I710</f>
        <v>194000</v>
      </c>
      <c r="K710" s="14">
        <f>H710-J710</f>
        <v>48000</v>
      </c>
      <c r="L710" s="12"/>
    </row>
    <row r="711" ht="39" customHeight="1" spans="1:12">
      <c r="A711" s="26" t="s">
        <v>1120</v>
      </c>
      <c r="B711" s="12" t="s">
        <v>1121</v>
      </c>
      <c r="C711" s="13" t="s">
        <v>1122</v>
      </c>
      <c r="D711" s="12" t="s">
        <v>220</v>
      </c>
      <c r="E711" s="14">
        <v>75</v>
      </c>
      <c r="F711" s="14"/>
      <c r="G711" s="14">
        <v>1650</v>
      </c>
      <c r="H711" s="14">
        <f t="shared" ref="H711:H725" si="31">E711*G711</f>
        <v>123750</v>
      </c>
      <c r="I711" s="14">
        <v>1475</v>
      </c>
      <c r="J711" s="14">
        <f t="shared" ref="J711:J725" si="32">E711*I711</f>
        <v>110625</v>
      </c>
      <c r="K711" s="14">
        <f>H711-J711</f>
        <v>13125</v>
      </c>
      <c r="L711" s="12"/>
    </row>
    <row r="712" ht="25" customHeight="1" spans="1:12">
      <c r="A712" s="16" t="s">
        <v>1123</v>
      </c>
      <c r="B712" s="17"/>
      <c r="C712" s="18"/>
      <c r="D712" s="12"/>
      <c r="E712" s="14"/>
      <c r="F712" s="14"/>
      <c r="G712" s="14"/>
      <c r="H712" s="14"/>
      <c r="I712" s="14"/>
      <c r="J712" s="14"/>
      <c r="K712" s="14"/>
      <c r="L712" s="12"/>
    </row>
    <row r="713" ht="37" customHeight="1" spans="1:12">
      <c r="A713" s="26" t="s">
        <v>1124</v>
      </c>
      <c r="B713" s="12" t="s">
        <v>1125</v>
      </c>
      <c r="C713" s="13" t="s">
        <v>1126</v>
      </c>
      <c r="D713" s="12" t="s">
        <v>17</v>
      </c>
      <c r="E713" s="14">
        <v>16</v>
      </c>
      <c r="F713" s="14"/>
      <c r="G713" s="14">
        <v>1326.38</v>
      </c>
      <c r="H713" s="14">
        <f t="shared" si="31"/>
        <v>21222.08</v>
      </c>
      <c r="I713" s="14">
        <v>802.04</v>
      </c>
      <c r="J713" s="14">
        <f t="shared" si="32"/>
        <v>12832.64</v>
      </c>
      <c r="K713" s="14">
        <f t="shared" ref="K713:K725" si="33">H713-J713</f>
        <v>8389.44</v>
      </c>
      <c r="L713" s="12"/>
    </row>
    <row r="714" ht="28" customHeight="1" spans="1:12">
      <c r="A714" s="26" t="s">
        <v>1127</v>
      </c>
      <c r="B714" s="12" t="s">
        <v>1128</v>
      </c>
      <c r="C714" s="13" t="s">
        <v>1129</v>
      </c>
      <c r="D714" s="12" t="s">
        <v>1130</v>
      </c>
      <c r="E714" s="14">
        <v>10</v>
      </c>
      <c r="F714" s="14"/>
      <c r="G714" s="14">
        <v>800</v>
      </c>
      <c r="H714" s="14">
        <f t="shared" si="31"/>
        <v>8000</v>
      </c>
      <c r="I714" s="14">
        <v>800</v>
      </c>
      <c r="J714" s="14">
        <f t="shared" si="32"/>
        <v>8000</v>
      </c>
      <c r="K714" s="14">
        <f t="shared" si="33"/>
        <v>0</v>
      </c>
      <c r="L714" s="12"/>
    </row>
    <row r="715" ht="23" customHeight="1" spans="1:12">
      <c r="A715" s="26" t="s">
        <v>1131</v>
      </c>
      <c r="B715" s="12" t="s">
        <v>1132</v>
      </c>
      <c r="C715" s="13" t="s">
        <v>1133</v>
      </c>
      <c r="D715" s="12" t="s">
        <v>1134</v>
      </c>
      <c r="E715" s="14">
        <v>10</v>
      </c>
      <c r="F715" s="14"/>
      <c r="G715" s="14">
        <v>300</v>
      </c>
      <c r="H715" s="14">
        <f t="shared" si="31"/>
        <v>3000</v>
      </c>
      <c r="I715" s="14">
        <v>300</v>
      </c>
      <c r="J715" s="14">
        <f t="shared" si="32"/>
        <v>3000</v>
      </c>
      <c r="K715" s="14">
        <f t="shared" si="33"/>
        <v>0</v>
      </c>
      <c r="L715" s="12"/>
    </row>
    <row r="716" ht="23" customHeight="1" spans="1:12">
      <c r="A716" s="26" t="s">
        <v>1135</v>
      </c>
      <c r="B716" s="12" t="s">
        <v>1136</v>
      </c>
      <c r="C716" s="13" t="s">
        <v>1133</v>
      </c>
      <c r="D716" s="12" t="s">
        <v>242</v>
      </c>
      <c r="E716" s="14">
        <v>10</v>
      </c>
      <c r="F716" s="14"/>
      <c r="G716" s="14">
        <v>2000</v>
      </c>
      <c r="H716" s="14">
        <f t="shared" si="31"/>
        <v>20000</v>
      </c>
      <c r="I716" s="14">
        <v>2000</v>
      </c>
      <c r="J716" s="14">
        <f t="shared" si="32"/>
        <v>20000</v>
      </c>
      <c r="K716" s="14">
        <f t="shared" si="33"/>
        <v>0</v>
      </c>
      <c r="L716" s="12"/>
    </row>
    <row r="717" ht="23" customHeight="1" spans="1:12">
      <c r="A717" s="26" t="s">
        <v>1137</v>
      </c>
      <c r="B717" s="12" t="s">
        <v>1138</v>
      </c>
      <c r="C717" s="13"/>
      <c r="D717" s="12" t="s">
        <v>17</v>
      </c>
      <c r="E717" s="14">
        <v>4</v>
      </c>
      <c r="F717" s="14"/>
      <c r="G717" s="14">
        <v>4000</v>
      </c>
      <c r="H717" s="14">
        <f t="shared" si="31"/>
        <v>16000</v>
      </c>
      <c r="I717" s="14">
        <v>4000</v>
      </c>
      <c r="J717" s="14">
        <f t="shared" si="32"/>
        <v>16000</v>
      </c>
      <c r="K717" s="14">
        <f t="shared" si="33"/>
        <v>0</v>
      </c>
      <c r="L717" s="12"/>
    </row>
    <row r="718" ht="23" customHeight="1" spans="1:12">
      <c r="A718" s="26" t="s">
        <v>1139</v>
      </c>
      <c r="B718" s="12" t="s">
        <v>1140</v>
      </c>
      <c r="C718" s="13"/>
      <c r="D718" s="12" t="s">
        <v>17</v>
      </c>
      <c r="E718" s="14">
        <v>4</v>
      </c>
      <c r="F718" s="14"/>
      <c r="G718" s="14">
        <v>1000</v>
      </c>
      <c r="H718" s="14">
        <f t="shared" si="31"/>
        <v>4000</v>
      </c>
      <c r="I718" s="14">
        <v>1000</v>
      </c>
      <c r="J718" s="14">
        <f t="shared" si="32"/>
        <v>4000</v>
      </c>
      <c r="K718" s="14">
        <f t="shared" si="33"/>
        <v>0</v>
      </c>
      <c r="L718" s="12"/>
    </row>
    <row r="719" ht="23" customHeight="1" spans="1:12">
      <c r="A719" s="26" t="s">
        <v>1141</v>
      </c>
      <c r="B719" s="12" t="s">
        <v>1142</v>
      </c>
      <c r="C719" s="13" t="s">
        <v>1143</v>
      </c>
      <c r="D719" s="12" t="s">
        <v>220</v>
      </c>
      <c r="E719" s="14">
        <v>1</v>
      </c>
      <c r="F719" s="14"/>
      <c r="G719" s="14">
        <v>10000</v>
      </c>
      <c r="H719" s="14">
        <f t="shared" si="31"/>
        <v>10000</v>
      </c>
      <c r="I719" s="14">
        <v>10000</v>
      </c>
      <c r="J719" s="14">
        <f t="shared" si="32"/>
        <v>10000</v>
      </c>
      <c r="K719" s="14">
        <f t="shared" si="33"/>
        <v>0</v>
      </c>
      <c r="L719" s="12"/>
    </row>
    <row r="720" ht="23" customHeight="1" spans="1:12">
      <c r="A720" s="26" t="s">
        <v>1144</v>
      </c>
      <c r="B720" s="12" t="s">
        <v>1145</v>
      </c>
      <c r="C720" s="13" t="s">
        <v>1146</v>
      </c>
      <c r="D720" s="12" t="s">
        <v>220</v>
      </c>
      <c r="E720" s="14">
        <v>2</v>
      </c>
      <c r="F720" s="14"/>
      <c r="G720" s="14">
        <v>5000</v>
      </c>
      <c r="H720" s="14">
        <f t="shared" si="31"/>
        <v>10000</v>
      </c>
      <c r="I720" s="14">
        <v>5000</v>
      </c>
      <c r="J720" s="14">
        <f t="shared" si="32"/>
        <v>10000</v>
      </c>
      <c r="K720" s="14">
        <f t="shared" si="33"/>
        <v>0</v>
      </c>
      <c r="L720" s="12"/>
    </row>
    <row r="721" ht="28" customHeight="1" spans="1:12">
      <c r="A721" s="26" t="s">
        <v>1147</v>
      </c>
      <c r="B721" s="12" t="s">
        <v>515</v>
      </c>
      <c r="C721" s="13" t="s">
        <v>1148</v>
      </c>
      <c r="D721" s="12" t="s">
        <v>220</v>
      </c>
      <c r="E721" s="14">
        <v>50</v>
      </c>
      <c r="F721" s="14"/>
      <c r="G721" s="14">
        <v>50</v>
      </c>
      <c r="H721" s="14">
        <f t="shared" si="31"/>
        <v>2500</v>
      </c>
      <c r="I721" s="14">
        <v>50</v>
      </c>
      <c r="J721" s="14">
        <f t="shared" si="32"/>
        <v>2500</v>
      </c>
      <c r="K721" s="14">
        <f t="shared" si="33"/>
        <v>0</v>
      </c>
      <c r="L721" s="12"/>
    </row>
    <row r="722" ht="28" customHeight="1" spans="1:12">
      <c r="A722" s="26" t="s">
        <v>1149</v>
      </c>
      <c r="B722" s="12" t="s">
        <v>1150</v>
      </c>
      <c r="C722" s="13" t="s">
        <v>1148</v>
      </c>
      <c r="D722" s="12" t="s">
        <v>220</v>
      </c>
      <c r="E722" s="14">
        <v>300</v>
      </c>
      <c r="F722" s="14"/>
      <c r="G722" s="14">
        <v>60</v>
      </c>
      <c r="H722" s="14">
        <f t="shared" si="31"/>
        <v>18000</v>
      </c>
      <c r="I722" s="14">
        <v>60</v>
      </c>
      <c r="J722" s="14">
        <f t="shared" si="32"/>
        <v>18000</v>
      </c>
      <c r="K722" s="14">
        <f t="shared" si="33"/>
        <v>0</v>
      </c>
      <c r="L722" s="12"/>
    </row>
    <row r="723" ht="23" customHeight="1" spans="1:12">
      <c r="A723" s="26" t="s">
        <v>1151</v>
      </c>
      <c r="B723" s="12" t="s">
        <v>1152</v>
      </c>
      <c r="C723" s="13"/>
      <c r="D723" s="12" t="s">
        <v>220</v>
      </c>
      <c r="E723" s="14">
        <v>13</v>
      </c>
      <c r="F723" s="14"/>
      <c r="G723" s="14">
        <v>500</v>
      </c>
      <c r="H723" s="14">
        <f t="shared" si="31"/>
        <v>6500</v>
      </c>
      <c r="I723" s="14">
        <v>500</v>
      </c>
      <c r="J723" s="14">
        <f t="shared" si="32"/>
        <v>6500</v>
      </c>
      <c r="K723" s="14">
        <f t="shared" si="33"/>
        <v>0</v>
      </c>
      <c r="L723" s="12"/>
    </row>
    <row r="724" ht="28" customHeight="1" spans="1:12">
      <c r="A724" s="26" t="s">
        <v>1153</v>
      </c>
      <c r="B724" s="12" t="s">
        <v>1154</v>
      </c>
      <c r="C724" s="13" t="s">
        <v>1155</v>
      </c>
      <c r="D724" s="12" t="s">
        <v>220</v>
      </c>
      <c r="E724" s="14">
        <v>12</v>
      </c>
      <c r="F724" s="14"/>
      <c r="G724" s="14">
        <v>0</v>
      </c>
      <c r="H724" s="14">
        <f t="shared" si="31"/>
        <v>0</v>
      </c>
      <c r="I724" s="14">
        <v>1300</v>
      </c>
      <c r="J724" s="14">
        <f t="shared" si="32"/>
        <v>15600</v>
      </c>
      <c r="K724" s="14">
        <f t="shared" si="33"/>
        <v>-15600</v>
      </c>
      <c r="L724" s="12"/>
    </row>
    <row r="725" ht="28" customHeight="1" spans="1:12">
      <c r="A725" s="26" t="s">
        <v>1156</v>
      </c>
      <c r="B725" s="12" t="s">
        <v>1157</v>
      </c>
      <c r="C725" s="13" t="s">
        <v>1158</v>
      </c>
      <c r="D725" s="12" t="s">
        <v>220</v>
      </c>
      <c r="E725" s="14">
        <v>2</v>
      </c>
      <c r="F725" s="14"/>
      <c r="G725" s="14">
        <v>0</v>
      </c>
      <c r="H725" s="14">
        <f t="shared" si="31"/>
        <v>0</v>
      </c>
      <c r="I725" s="14">
        <v>21800</v>
      </c>
      <c r="J725" s="14">
        <f t="shared" si="32"/>
        <v>43600</v>
      </c>
      <c r="K725" s="14">
        <f t="shared" si="33"/>
        <v>-43600</v>
      </c>
      <c r="L725" s="12"/>
    </row>
    <row r="726" ht="27" customHeight="1" spans="1:12">
      <c r="A726" s="27" t="s">
        <v>1159</v>
      </c>
      <c r="B726" s="28"/>
      <c r="C726" s="29"/>
      <c r="D726" s="30"/>
      <c r="E726" s="31"/>
      <c r="F726" s="32"/>
      <c r="G726" s="30"/>
      <c r="H726" s="33">
        <f>SUM(H6:H725)</f>
        <v>4473254.04</v>
      </c>
      <c r="I726" s="33"/>
      <c r="J726" s="34">
        <f>SUM(J6:J725)</f>
        <v>3734814.563</v>
      </c>
      <c r="K726" s="33"/>
      <c r="L726" s="12"/>
    </row>
  </sheetData>
  <autoFilter ref="A2:L726">
    <extLst/>
  </autoFilter>
  <mergeCells count="792">
    <mergeCell ref="A1:L1"/>
    <mergeCell ref="G2:H2"/>
    <mergeCell ref="I2:K2"/>
    <mergeCell ref="A4:C4"/>
    <mergeCell ref="E4:F4"/>
    <mergeCell ref="A5:C5"/>
    <mergeCell ref="E5:F5"/>
    <mergeCell ref="E6:F6"/>
    <mergeCell ref="E7:F7"/>
    <mergeCell ref="E8:F8"/>
    <mergeCell ref="E9:F9"/>
    <mergeCell ref="E10:F10"/>
    <mergeCell ref="E11:F11"/>
    <mergeCell ref="E12:F12"/>
    <mergeCell ref="E13:F13"/>
    <mergeCell ref="E14:F14"/>
    <mergeCell ref="E15:F15"/>
    <mergeCell ref="E16:F16"/>
    <mergeCell ref="E17:F17"/>
    <mergeCell ref="E18:F18"/>
    <mergeCell ref="A19:C19"/>
    <mergeCell ref="E19:F19"/>
    <mergeCell ref="E20:F20"/>
    <mergeCell ref="E21:F21"/>
    <mergeCell ref="E22:F22"/>
    <mergeCell ref="E23:F23"/>
    <mergeCell ref="E24:F24"/>
    <mergeCell ref="E25:F25"/>
    <mergeCell ref="E26:F26"/>
    <mergeCell ref="E27:F27"/>
    <mergeCell ref="E28:F28"/>
    <mergeCell ref="E29:F29"/>
    <mergeCell ref="E30:F30"/>
    <mergeCell ref="A31:C31"/>
    <mergeCell ref="E31:F31"/>
    <mergeCell ref="E32:F32"/>
    <mergeCell ref="E33:F33"/>
    <mergeCell ref="E34:F34"/>
    <mergeCell ref="E35:F35"/>
    <mergeCell ref="E36:F36"/>
    <mergeCell ref="E37:F37"/>
    <mergeCell ref="E38:F38"/>
    <mergeCell ref="E39:F39"/>
    <mergeCell ref="E40:F40"/>
    <mergeCell ref="E41:F41"/>
    <mergeCell ref="E42:F42"/>
    <mergeCell ref="E43:F43"/>
    <mergeCell ref="A44:C44"/>
    <mergeCell ref="E44:F44"/>
    <mergeCell ref="E45:F45"/>
    <mergeCell ref="E46:F46"/>
    <mergeCell ref="E47:F47"/>
    <mergeCell ref="E48:F48"/>
    <mergeCell ref="E49:F49"/>
    <mergeCell ref="E50:F50"/>
    <mergeCell ref="A51:C51"/>
    <mergeCell ref="E51:F51"/>
    <mergeCell ref="E52:F52"/>
    <mergeCell ref="E53:F53"/>
    <mergeCell ref="E54:F54"/>
    <mergeCell ref="E55:F55"/>
    <mergeCell ref="E56:F56"/>
    <mergeCell ref="E57:F57"/>
    <mergeCell ref="E58:F58"/>
    <mergeCell ref="E59:F59"/>
    <mergeCell ref="E60:F60"/>
    <mergeCell ref="E61:F61"/>
    <mergeCell ref="E62:F62"/>
    <mergeCell ref="E63:F63"/>
    <mergeCell ref="E64:F64"/>
    <mergeCell ref="A65:C65"/>
    <mergeCell ref="E65:F65"/>
    <mergeCell ref="E66:F66"/>
    <mergeCell ref="E67:F67"/>
    <mergeCell ref="E68:F68"/>
    <mergeCell ref="E69:F69"/>
    <mergeCell ref="E70:F70"/>
    <mergeCell ref="E71:F71"/>
    <mergeCell ref="E72:F72"/>
    <mergeCell ref="E73:F73"/>
    <mergeCell ref="E74:F74"/>
    <mergeCell ref="E75:F75"/>
    <mergeCell ref="E76:F76"/>
    <mergeCell ref="E77:F77"/>
    <mergeCell ref="B78:C78"/>
    <mergeCell ref="E78:F78"/>
    <mergeCell ref="E79:F79"/>
    <mergeCell ref="E80:F80"/>
    <mergeCell ref="E81:F81"/>
    <mergeCell ref="E82:F82"/>
    <mergeCell ref="E83:F83"/>
    <mergeCell ref="E84:F84"/>
    <mergeCell ref="E85:F85"/>
    <mergeCell ref="E86:F86"/>
    <mergeCell ref="E87:F87"/>
    <mergeCell ref="E88:F88"/>
    <mergeCell ref="E89:F89"/>
    <mergeCell ref="E90:F90"/>
    <mergeCell ref="B91:C91"/>
    <mergeCell ref="E91:F91"/>
    <mergeCell ref="E92:F92"/>
    <mergeCell ref="E93:F93"/>
    <mergeCell ref="E94:F94"/>
    <mergeCell ref="E95:F95"/>
    <mergeCell ref="E96:F96"/>
    <mergeCell ref="E97:F97"/>
    <mergeCell ref="A98:C98"/>
    <mergeCell ref="E98:F98"/>
    <mergeCell ref="E99:F99"/>
    <mergeCell ref="E100:F100"/>
    <mergeCell ref="E101:F101"/>
    <mergeCell ref="E102:F102"/>
    <mergeCell ref="E103:F103"/>
    <mergeCell ref="A104:C104"/>
    <mergeCell ref="E104:F104"/>
    <mergeCell ref="E105:F105"/>
    <mergeCell ref="E106:F106"/>
    <mergeCell ref="E107:F107"/>
    <mergeCell ref="E108:F108"/>
    <mergeCell ref="E109:F109"/>
    <mergeCell ref="E110:F110"/>
    <mergeCell ref="E111:F111"/>
    <mergeCell ref="E112:F112"/>
    <mergeCell ref="E113:F113"/>
    <mergeCell ref="E114:F114"/>
    <mergeCell ref="E115:F115"/>
    <mergeCell ref="E116:F116"/>
    <mergeCell ref="E117:F117"/>
    <mergeCell ref="E118:F118"/>
    <mergeCell ref="E119:F119"/>
    <mergeCell ref="E120:F120"/>
    <mergeCell ref="E121:F121"/>
    <mergeCell ref="E122:F122"/>
    <mergeCell ref="E123:F123"/>
    <mergeCell ref="A124:C124"/>
    <mergeCell ref="E124:F124"/>
    <mergeCell ref="E125:F125"/>
    <mergeCell ref="E126:F126"/>
    <mergeCell ref="E127:F127"/>
    <mergeCell ref="E128:F128"/>
    <mergeCell ref="E129:F129"/>
    <mergeCell ref="E130:F130"/>
    <mergeCell ref="E131:F131"/>
    <mergeCell ref="E132:F132"/>
    <mergeCell ref="E133:F133"/>
    <mergeCell ref="E134:F134"/>
    <mergeCell ref="E135:F135"/>
    <mergeCell ref="E136:F136"/>
    <mergeCell ref="E137:F137"/>
    <mergeCell ref="E138:F138"/>
    <mergeCell ref="E139:F139"/>
    <mergeCell ref="E140:F140"/>
    <mergeCell ref="A141:C141"/>
    <mergeCell ref="E141:F141"/>
    <mergeCell ref="E142:F142"/>
    <mergeCell ref="E143:F143"/>
    <mergeCell ref="E144:F144"/>
    <mergeCell ref="E145:F145"/>
    <mergeCell ref="E146:F146"/>
    <mergeCell ref="E147:F147"/>
    <mergeCell ref="E148:F148"/>
    <mergeCell ref="E149:F149"/>
    <mergeCell ref="E150:F150"/>
    <mergeCell ref="E151:F151"/>
    <mergeCell ref="E152:F152"/>
    <mergeCell ref="E153:F153"/>
    <mergeCell ref="E154:F154"/>
    <mergeCell ref="E155:F155"/>
    <mergeCell ref="E156:F156"/>
    <mergeCell ref="E157:F157"/>
    <mergeCell ref="A158:C158"/>
    <mergeCell ref="E158:F158"/>
    <mergeCell ref="E159:F159"/>
    <mergeCell ref="E160:F160"/>
    <mergeCell ref="E161:F161"/>
    <mergeCell ref="E162:F162"/>
    <mergeCell ref="E163:F163"/>
    <mergeCell ref="E164:F164"/>
    <mergeCell ref="E165:F165"/>
    <mergeCell ref="E166:F166"/>
    <mergeCell ref="E167:F167"/>
    <mergeCell ref="E168:F168"/>
    <mergeCell ref="E169:F169"/>
    <mergeCell ref="E170:F170"/>
    <mergeCell ref="E171:F171"/>
    <mergeCell ref="E172:F172"/>
    <mergeCell ref="E173:F173"/>
    <mergeCell ref="E174:F174"/>
    <mergeCell ref="E175:F175"/>
    <mergeCell ref="E176:F176"/>
    <mergeCell ref="E177:F177"/>
    <mergeCell ref="A178:C178"/>
    <mergeCell ref="E178:F178"/>
    <mergeCell ref="E179:F179"/>
    <mergeCell ref="E180:F180"/>
    <mergeCell ref="E181:F181"/>
    <mergeCell ref="E182:F182"/>
    <mergeCell ref="E183:F183"/>
    <mergeCell ref="E184:F184"/>
    <mergeCell ref="E185:F185"/>
    <mergeCell ref="E186:F186"/>
    <mergeCell ref="E187:F187"/>
    <mergeCell ref="E188:F188"/>
    <mergeCell ref="E189:F189"/>
    <mergeCell ref="E190:F190"/>
    <mergeCell ref="E191:F191"/>
    <mergeCell ref="E192:F192"/>
    <mergeCell ref="E193:F193"/>
    <mergeCell ref="E194:F194"/>
    <mergeCell ref="E195:F195"/>
    <mergeCell ref="E196:F196"/>
    <mergeCell ref="E197:F197"/>
    <mergeCell ref="A198:C198"/>
    <mergeCell ref="E198:F198"/>
    <mergeCell ref="E199:F199"/>
    <mergeCell ref="E200:F200"/>
    <mergeCell ref="E201:F201"/>
    <mergeCell ref="E202:F202"/>
    <mergeCell ref="E203:F203"/>
    <mergeCell ref="E204:F204"/>
    <mergeCell ref="E205:F205"/>
    <mergeCell ref="E206:F206"/>
    <mergeCell ref="E207:F207"/>
    <mergeCell ref="E208:F208"/>
    <mergeCell ref="E209:F209"/>
    <mergeCell ref="A210:C210"/>
    <mergeCell ref="E210:F210"/>
    <mergeCell ref="E211:F211"/>
    <mergeCell ref="E212:F212"/>
    <mergeCell ref="E213:F213"/>
    <mergeCell ref="E214:F214"/>
    <mergeCell ref="E215:F215"/>
    <mergeCell ref="E216:F216"/>
    <mergeCell ref="E217:F217"/>
    <mergeCell ref="E218:F218"/>
    <mergeCell ref="E219:F219"/>
    <mergeCell ref="E220:F220"/>
    <mergeCell ref="E221:F221"/>
    <mergeCell ref="A222:C222"/>
    <mergeCell ref="E222:F222"/>
    <mergeCell ref="E223:F223"/>
    <mergeCell ref="E224:F224"/>
    <mergeCell ref="E225:F225"/>
    <mergeCell ref="E226:F226"/>
    <mergeCell ref="E227:F227"/>
    <mergeCell ref="E228:F228"/>
    <mergeCell ref="A229:C229"/>
    <mergeCell ref="E229:F229"/>
    <mergeCell ref="E230:F230"/>
    <mergeCell ref="E231:F231"/>
    <mergeCell ref="E232:F232"/>
    <mergeCell ref="E233:F233"/>
    <mergeCell ref="E234:F234"/>
    <mergeCell ref="E235:F235"/>
    <mergeCell ref="E236:F236"/>
    <mergeCell ref="E237:F237"/>
    <mergeCell ref="E238:F238"/>
    <mergeCell ref="E239:F239"/>
    <mergeCell ref="E240:F240"/>
    <mergeCell ref="E241:F241"/>
    <mergeCell ref="E242:F242"/>
    <mergeCell ref="E243:F243"/>
    <mergeCell ref="E244:F244"/>
    <mergeCell ref="E245:F245"/>
    <mergeCell ref="E246:F246"/>
    <mergeCell ref="E247:F247"/>
    <mergeCell ref="E248:F248"/>
    <mergeCell ref="E249:F249"/>
    <mergeCell ref="E250:F250"/>
    <mergeCell ref="E251:F251"/>
    <mergeCell ref="E252:F252"/>
    <mergeCell ref="E253:F253"/>
    <mergeCell ref="E254:F254"/>
    <mergeCell ref="E255:F255"/>
    <mergeCell ref="E256:F256"/>
    <mergeCell ref="E257:F257"/>
    <mergeCell ref="E258:F258"/>
    <mergeCell ref="E259:F259"/>
    <mergeCell ref="E260:F260"/>
    <mergeCell ref="E261:F261"/>
    <mergeCell ref="E262:F262"/>
    <mergeCell ref="E263:F263"/>
    <mergeCell ref="E264:F264"/>
    <mergeCell ref="E265:F265"/>
    <mergeCell ref="E266:F266"/>
    <mergeCell ref="E267:F267"/>
    <mergeCell ref="E268:F268"/>
    <mergeCell ref="E269:F269"/>
    <mergeCell ref="E270:F270"/>
    <mergeCell ref="E271:F271"/>
    <mergeCell ref="E272:F272"/>
    <mergeCell ref="E273:F273"/>
    <mergeCell ref="E274:F274"/>
    <mergeCell ref="A275:C275"/>
    <mergeCell ref="E275:F275"/>
    <mergeCell ref="E276:F276"/>
    <mergeCell ref="E277:F277"/>
    <mergeCell ref="E278:F278"/>
    <mergeCell ref="E279:F279"/>
    <mergeCell ref="E280:F280"/>
    <mergeCell ref="E281:F281"/>
    <mergeCell ref="E282:F282"/>
    <mergeCell ref="E283:F283"/>
    <mergeCell ref="E284:F284"/>
    <mergeCell ref="A285:C285"/>
    <mergeCell ref="E285:F285"/>
    <mergeCell ref="E286:F286"/>
    <mergeCell ref="E287:F287"/>
    <mergeCell ref="E288:F288"/>
    <mergeCell ref="E289:F289"/>
    <mergeCell ref="E290:F290"/>
    <mergeCell ref="E291:F291"/>
    <mergeCell ref="E292:F292"/>
    <mergeCell ref="E293:F293"/>
    <mergeCell ref="E294:F294"/>
    <mergeCell ref="E295:F295"/>
    <mergeCell ref="E296:F296"/>
    <mergeCell ref="E297:F297"/>
    <mergeCell ref="E298:F298"/>
    <mergeCell ref="A299:C299"/>
    <mergeCell ref="E299:F299"/>
    <mergeCell ref="E300:F300"/>
    <mergeCell ref="E301:F301"/>
    <mergeCell ref="E302:F302"/>
    <mergeCell ref="E303:F303"/>
    <mergeCell ref="E304:F304"/>
    <mergeCell ref="E305:F305"/>
    <mergeCell ref="E306:F306"/>
    <mergeCell ref="E307:F307"/>
    <mergeCell ref="E308:F308"/>
    <mergeCell ref="E309:F309"/>
    <mergeCell ref="A310:C310"/>
    <mergeCell ref="E310:F310"/>
    <mergeCell ref="E311:F311"/>
    <mergeCell ref="E312:F312"/>
    <mergeCell ref="E313:F313"/>
    <mergeCell ref="E314:F314"/>
    <mergeCell ref="E315:F315"/>
    <mergeCell ref="E316:F316"/>
    <mergeCell ref="E317:F317"/>
    <mergeCell ref="E318:F318"/>
    <mergeCell ref="A319:C319"/>
    <mergeCell ref="E319:F319"/>
    <mergeCell ref="E320:F320"/>
    <mergeCell ref="E321:F321"/>
    <mergeCell ref="E322:F322"/>
    <mergeCell ref="E323:F323"/>
    <mergeCell ref="E324:F324"/>
    <mergeCell ref="E325:F325"/>
    <mergeCell ref="E326:F326"/>
    <mergeCell ref="E327:F327"/>
    <mergeCell ref="E328:F328"/>
    <mergeCell ref="E329:F329"/>
    <mergeCell ref="E330:F330"/>
    <mergeCell ref="E331:F331"/>
    <mergeCell ref="E332:F332"/>
    <mergeCell ref="E333:F333"/>
    <mergeCell ref="E334:F334"/>
    <mergeCell ref="E335:F335"/>
    <mergeCell ref="E336:F336"/>
    <mergeCell ref="E337:F337"/>
    <mergeCell ref="E338:F338"/>
    <mergeCell ref="A339:C339"/>
    <mergeCell ref="E339:F339"/>
    <mergeCell ref="E340:F340"/>
    <mergeCell ref="E341:F341"/>
    <mergeCell ref="E342:F342"/>
    <mergeCell ref="E343:F343"/>
    <mergeCell ref="E344:F344"/>
    <mergeCell ref="E345:F345"/>
    <mergeCell ref="E346:F346"/>
    <mergeCell ref="E347:F347"/>
    <mergeCell ref="E348:F348"/>
    <mergeCell ref="E349:F349"/>
    <mergeCell ref="E350:F350"/>
    <mergeCell ref="E351:F351"/>
    <mergeCell ref="E352:F352"/>
    <mergeCell ref="E353:F353"/>
    <mergeCell ref="E354:F354"/>
    <mergeCell ref="E355:F355"/>
    <mergeCell ref="A356:C356"/>
    <mergeCell ref="E356:F356"/>
    <mergeCell ref="E357:F357"/>
    <mergeCell ref="E358:F358"/>
    <mergeCell ref="E359:F359"/>
    <mergeCell ref="E360:F360"/>
    <mergeCell ref="E361:F361"/>
    <mergeCell ref="E362:F362"/>
    <mergeCell ref="E363:F363"/>
    <mergeCell ref="E364:F364"/>
    <mergeCell ref="E365:F365"/>
    <mergeCell ref="E366:F366"/>
    <mergeCell ref="E367:F367"/>
    <mergeCell ref="E368:F368"/>
    <mergeCell ref="E369:F369"/>
    <mergeCell ref="E370:F370"/>
    <mergeCell ref="E371:F371"/>
    <mergeCell ref="E372:F372"/>
    <mergeCell ref="A373:C373"/>
    <mergeCell ref="E373:F373"/>
    <mergeCell ref="E374:F374"/>
    <mergeCell ref="E375:F375"/>
    <mergeCell ref="E376:F376"/>
    <mergeCell ref="E377:F377"/>
    <mergeCell ref="E378:F378"/>
    <mergeCell ref="E379:F379"/>
    <mergeCell ref="E380:F380"/>
    <mergeCell ref="E381:F381"/>
    <mergeCell ref="E382:F382"/>
    <mergeCell ref="E383:F383"/>
    <mergeCell ref="E384:F384"/>
    <mergeCell ref="E385:F385"/>
    <mergeCell ref="E386:F386"/>
    <mergeCell ref="E387:F387"/>
    <mergeCell ref="A388:C388"/>
    <mergeCell ref="E388:F388"/>
    <mergeCell ref="E389:F389"/>
    <mergeCell ref="E390:F390"/>
    <mergeCell ref="E391:F391"/>
    <mergeCell ref="E392:F392"/>
    <mergeCell ref="E393:F393"/>
    <mergeCell ref="E394:F394"/>
    <mergeCell ref="E395:F395"/>
    <mergeCell ref="E396:F396"/>
    <mergeCell ref="A397:C397"/>
    <mergeCell ref="E397:F397"/>
    <mergeCell ref="E398:F398"/>
    <mergeCell ref="E399:F399"/>
    <mergeCell ref="E400:F400"/>
    <mergeCell ref="E401:F401"/>
    <mergeCell ref="E402:F402"/>
    <mergeCell ref="E403:F403"/>
    <mergeCell ref="E404:F404"/>
    <mergeCell ref="E405:F405"/>
    <mergeCell ref="E406:F406"/>
    <mergeCell ref="E407:F407"/>
    <mergeCell ref="A408:C408"/>
    <mergeCell ref="E408:F408"/>
    <mergeCell ref="E409:F409"/>
    <mergeCell ref="E410:F410"/>
    <mergeCell ref="E411:F411"/>
    <mergeCell ref="E412:F412"/>
    <mergeCell ref="E413:F413"/>
    <mergeCell ref="E414:F414"/>
    <mergeCell ref="E415:F415"/>
    <mergeCell ref="E416:F416"/>
    <mergeCell ref="E417:F417"/>
    <mergeCell ref="E418:F418"/>
    <mergeCell ref="A419:C419"/>
    <mergeCell ref="E419:F419"/>
    <mergeCell ref="E420:F420"/>
    <mergeCell ref="E421:F421"/>
    <mergeCell ref="E422:F422"/>
    <mergeCell ref="E423:F423"/>
    <mergeCell ref="E424:F424"/>
    <mergeCell ref="E425:F425"/>
    <mergeCell ref="E426:F426"/>
    <mergeCell ref="E427:F427"/>
    <mergeCell ref="E428:F428"/>
    <mergeCell ref="E429:F429"/>
    <mergeCell ref="A430:C430"/>
    <mergeCell ref="E430:F430"/>
    <mergeCell ref="E431:F431"/>
    <mergeCell ref="E432:F432"/>
    <mergeCell ref="E433:F433"/>
    <mergeCell ref="E434:F434"/>
    <mergeCell ref="E435:F435"/>
    <mergeCell ref="E436:F436"/>
    <mergeCell ref="E437:F437"/>
    <mergeCell ref="E438:F438"/>
    <mergeCell ref="E439:F439"/>
    <mergeCell ref="E440:F440"/>
    <mergeCell ref="E441:F441"/>
    <mergeCell ref="A442:C442"/>
    <mergeCell ref="E442:F442"/>
    <mergeCell ref="E443:F443"/>
    <mergeCell ref="E444:F444"/>
    <mergeCell ref="E445:F445"/>
    <mergeCell ref="E446:F446"/>
    <mergeCell ref="E447:F447"/>
    <mergeCell ref="E448:F448"/>
    <mergeCell ref="E449:F449"/>
    <mergeCell ref="E450:F450"/>
    <mergeCell ref="E451:F451"/>
    <mergeCell ref="E452:F452"/>
    <mergeCell ref="E453:F453"/>
    <mergeCell ref="E454:F454"/>
    <mergeCell ref="E455:F455"/>
    <mergeCell ref="A456:C456"/>
    <mergeCell ref="E456:F456"/>
    <mergeCell ref="E457:F457"/>
    <mergeCell ref="E458:F458"/>
    <mergeCell ref="E459:F459"/>
    <mergeCell ref="E460:F460"/>
    <mergeCell ref="E461:F461"/>
    <mergeCell ref="E462:F462"/>
    <mergeCell ref="A463:C463"/>
    <mergeCell ref="E463:F463"/>
    <mergeCell ref="E464:F464"/>
    <mergeCell ref="E465:F465"/>
    <mergeCell ref="E466:F466"/>
    <mergeCell ref="E467:F467"/>
    <mergeCell ref="E468:F468"/>
    <mergeCell ref="E469:F469"/>
    <mergeCell ref="E470:F470"/>
    <mergeCell ref="E471:F471"/>
    <mergeCell ref="E472:F472"/>
    <mergeCell ref="E473:F473"/>
    <mergeCell ref="E474:F474"/>
    <mergeCell ref="E475:F475"/>
    <mergeCell ref="E476:F476"/>
    <mergeCell ref="E477:F477"/>
    <mergeCell ref="E478:F478"/>
    <mergeCell ref="E479:F479"/>
    <mergeCell ref="E480:F480"/>
    <mergeCell ref="E481:F481"/>
    <mergeCell ref="E482:F482"/>
    <mergeCell ref="A483:C483"/>
    <mergeCell ref="E483:F483"/>
    <mergeCell ref="E484:F484"/>
    <mergeCell ref="E485:F485"/>
    <mergeCell ref="E486:F486"/>
    <mergeCell ref="E487:F487"/>
    <mergeCell ref="E488:F488"/>
    <mergeCell ref="E489:F489"/>
    <mergeCell ref="E490:F490"/>
    <mergeCell ref="E491:F491"/>
    <mergeCell ref="E492:F492"/>
    <mergeCell ref="E493:F493"/>
    <mergeCell ref="E494:F494"/>
    <mergeCell ref="E495:F495"/>
    <mergeCell ref="E496:F496"/>
    <mergeCell ref="E497:F497"/>
    <mergeCell ref="E498:F498"/>
    <mergeCell ref="E499:F499"/>
    <mergeCell ref="E500:F500"/>
    <mergeCell ref="E501:F501"/>
    <mergeCell ref="E502:F502"/>
    <mergeCell ref="A503:C503"/>
    <mergeCell ref="E503:F503"/>
    <mergeCell ref="E504:F504"/>
    <mergeCell ref="E505:F505"/>
    <mergeCell ref="E506:F506"/>
    <mergeCell ref="E507:F507"/>
    <mergeCell ref="E508:F508"/>
    <mergeCell ref="E509:F509"/>
    <mergeCell ref="E510:F510"/>
    <mergeCell ref="E511:F511"/>
    <mergeCell ref="E512:F512"/>
    <mergeCell ref="E513:F513"/>
    <mergeCell ref="E514:F514"/>
    <mergeCell ref="E515:F515"/>
    <mergeCell ref="E516:F516"/>
    <mergeCell ref="E517:F517"/>
    <mergeCell ref="E518:F518"/>
    <mergeCell ref="E519:F519"/>
    <mergeCell ref="E520:F520"/>
    <mergeCell ref="E521:F521"/>
    <mergeCell ref="E522:F522"/>
    <mergeCell ref="A523:C523"/>
    <mergeCell ref="E523:F523"/>
    <mergeCell ref="E524:F524"/>
    <mergeCell ref="E525:F525"/>
    <mergeCell ref="E526:F526"/>
    <mergeCell ref="E527:F527"/>
    <mergeCell ref="E528:F528"/>
    <mergeCell ref="E529:F529"/>
    <mergeCell ref="E530:F530"/>
    <mergeCell ref="E531:F531"/>
    <mergeCell ref="E532:F532"/>
    <mergeCell ref="E533:F533"/>
    <mergeCell ref="E534:F534"/>
    <mergeCell ref="E535:F535"/>
    <mergeCell ref="E536:F536"/>
    <mergeCell ref="E537:F537"/>
    <mergeCell ref="E538:F538"/>
    <mergeCell ref="E539:F539"/>
    <mergeCell ref="E540:F540"/>
    <mergeCell ref="E541:F541"/>
    <mergeCell ref="E542:F542"/>
    <mergeCell ref="A543:C543"/>
    <mergeCell ref="E543:F543"/>
    <mergeCell ref="E544:F544"/>
    <mergeCell ref="E545:F545"/>
    <mergeCell ref="E546:F546"/>
    <mergeCell ref="E547:F547"/>
    <mergeCell ref="E548:F548"/>
    <mergeCell ref="E549:F549"/>
    <mergeCell ref="E550:F550"/>
    <mergeCell ref="E551:F551"/>
    <mergeCell ref="E552:F552"/>
    <mergeCell ref="E553:F553"/>
    <mergeCell ref="E554:F554"/>
    <mergeCell ref="E555:F555"/>
    <mergeCell ref="E556:F556"/>
    <mergeCell ref="E557:F557"/>
    <mergeCell ref="E558:F558"/>
    <mergeCell ref="E559:F559"/>
    <mergeCell ref="E560:F560"/>
    <mergeCell ref="E561:F561"/>
    <mergeCell ref="E562:F562"/>
    <mergeCell ref="A563:C563"/>
    <mergeCell ref="E563:F563"/>
    <mergeCell ref="E564:F564"/>
    <mergeCell ref="E565:F565"/>
    <mergeCell ref="E566:F566"/>
    <mergeCell ref="E567:F567"/>
    <mergeCell ref="E568:F568"/>
    <mergeCell ref="E569:F569"/>
    <mergeCell ref="A570:C570"/>
    <mergeCell ref="E570:F570"/>
    <mergeCell ref="E571:F571"/>
    <mergeCell ref="E572:F572"/>
    <mergeCell ref="E573:F573"/>
    <mergeCell ref="E574:F574"/>
    <mergeCell ref="E575:F575"/>
    <mergeCell ref="E576:F576"/>
    <mergeCell ref="A577:C577"/>
    <mergeCell ref="E577:F577"/>
    <mergeCell ref="E578:F578"/>
    <mergeCell ref="E579:F579"/>
    <mergeCell ref="E580:F580"/>
    <mergeCell ref="E581:F581"/>
    <mergeCell ref="E582:F582"/>
    <mergeCell ref="E583:F583"/>
    <mergeCell ref="E584:F584"/>
    <mergeCell ref="E585:F585"/>
    <mergeCell ref="E586:F586"/>
    <mergeCell ref="E587:F587"/>
    <mergeCell ref="E588:F588"/>
    <mergeCell ref="E589:F589"/>
    <mergeCell ref="E590:F590"/>
    <mergeCell ref="E591:F591"/>
    <mergeCell ref="E592:F592"/>
    <mergeCell ref="E593:F593"/>
    <mergeCell ref="E594:F594"/>
    <mergeCell ref="A595:C595"/>
    <mergeCell ref="E595:F595"/>
    <mergeCell ref="E596:F596"/>
    <mergeCell ref="E597:F597"/>
    <mergeCell ref="E598:F598"/>
    <mergeCell ref="E599:F599"/>
    <mergeCell ref="E600:F600"/>
    <mergeCell ref="A601:C601"/>
    <mergeCell ref="E601:F601"/>
    <mergeCell ref="E602:F602"/>
    <mergeCell ref="E603:F603"/>
    <mergeCell ref="E604:F604"/>
    <mergeCell ref="E605:F605"/>
    <mergeCell ref="E606:F606"/>
    <mergeCell ref="E607:F607"/>
    <mergeCell ref="E608:F608"/>
    <mergeCell ref="E609:F609"/>
    <mergeCell ref="E610:F610"/>
    <mergeCell ref="E611:F611"/>
    <mergeCell ref="E612:F612"/>
    <mergeCell ref="A613:C613"/>
    <mergeCell ref="E613:F613"/>
    <mergeCell ref="E614:F614"/>
    <mergeCell ref="E615:F615"/>
    <mergeCell ref="E616:F616"/>
    <mergeCell ref="E617:F617"/>
    <mergeCell ref="E618:F618"/>
    <mergeCell ref="E619:F619"/>
    <mergeCell ref="E620:F620"/>
    <mergeCell ref="E621:F621"/>
    <mergeCell ref="E622:F622"/>
    <mergeCell ref="E623:F623"/>
    <mergeCell ref="E624:F624"/>
    <mergeCell ref="E625:F625"/>
    <mergeCell ref="E626:F626"/>
    <mergeCell ref="E627:F627"/>
    <mergeCell ref="E628:F628"/>
    <mergeCell ref="E629:F629"/>
    <mergeCell ref="E630:F630"/>
    <mergeCell ref="E631:F631"/>
    <mergeCell ref="E632:F632"/>
    <mergeCell ref="A633:C633"/>
    <mergeCell ref="E633:F633"/>
    <mergeCell ref="A634:C634"/>
    <mergeCell ref="E634:F634"/>
    <mergeCell ref="E635:F635"/>
    <mergeCell ref="E636:F636"/>
    <mergeCell ref="E637:F637"/>
    <mergeCell ref="E638:F638"/>
    <mergeCell ref="E639:F639"/>
    <mergeCell ref="E640:F640"/>
    <mergeCell ref="E641:F641"/>
    <mergeCell ref="E642:F642"/>
    <mergeCell ref="E643:F643"/>
    <mergeCell ref="A644:C644"/>
    <mergeCell ref="E644:F644"/>
    <mergeCell ref="E645:F645"/>
    <mergeCell ref="A646:C646"/>
    <mergeCell ref="E646:F646"/>
    <mergeCell ref="E647:F647"/>
    <mergeCell ref="A648:C648"/>
    <mergeCell ref="E648:F648"/>
    <mergeCell ref="E649:F649"/>
    <mergeCell ref="E650:F650"/>
    <mergeCell ref="E651:F651"/>
    <mergeCell ref="E652:F652"/>
    <mergeCell ref="A653:C653"/>
    <mergeCell ref="E653:F653"/>
    <mergeCell ref="E654:F654"/>
    <mergeCell ref="E655:F655"/>
    <mergeCell ref="A656:C656"/>
    <mergeCell ref="E656:F656"/>
    <mergeCell ref="E657:F657"/>
    <mergeCell ref="E658:F658"/>
    <mergeCell ref="E659:F659"/>
    <mergeCell ref="A660:C660"/>
    <mergeCell ref="E660:F660"/>
    <mergeCell ref="E661:F661"/>
    <mergeCell ref="E662:F662"/>
    <mergeCell ref="E663:F663"/>
    <mergeCell ref="E664:F664"/>
    <mergeCell ref="E665:F665"/>
    <mergeCell ref="E666:F666"/>
    <mergeCell ref="E667:F667"/>
    <mergeCell ref="E668:F668"/>
    <mergeCell ref="E669:F669"/>
    <mergeCell ref="E670:F670"/>
    <mergeCell ref="E671:F671"/>
    <mergeCell ref="E672:F672"/>
    <mergeCell ref="A673:C673"/>
    <mergeCell ref="E673:F673"/>
    <mergeCell ref="E674:F674"/>
    <mergeCell ref="E675:F675"/>
    <mergeCell ref="E676:F676"/>
    <mergeCell ref="E677:F677"/>
    <mergeCell ref="E678:F678"/>
    <mergeCell ref="E679:F679"/>
    <mergeCell ref="E680:F680"/>
    <mergeCell ref="E681:F681"/>
    <mergeCell ref="E682:F682"/>
    <mergeCell ref="E683:F683"/>
    <mergeCell ref="E684:F684"/>
    <mergeCell ref="E685:F685"/>
    <mergeCell ref="E686:F686"/>
    <mergeCell ref="A687:C687"/>
    <mergeCell ref="E687:F687"/>
    <mergeCell ref="E688:F688"/>
    <mergeCell ref="E689:F689"/>
    <mergeCell ref="A690:C690"/>
    <mergeCell ref="E690:F690"/>
    <mergeCell ref="E691:F691"/>
    <mergeCell ref="E692:F692"/>
    <mergeCell ref="E693:F693"/>
    <mergeCell ref="E694:F694"/>
    <mergeCell ref="E695:F695"/>
    <mergeCell ref="E696:F696"/>
    <mergeCell ref="E697:F697"/>
    <mergeCell ref="E698:F698"/>
    <mergeCell ref="E699:F699"/>
    <mergeCell ref="E700:F700"/>
    <mergeCell ref="E701:F701"/>
    <mergeCell ref="E702:F702"/>
    <mergeCell ref="A703:C703"/>
    <mergeCell ref="E703:F703"/>
    <mergeCell ref="E704:F704"/>
    <mergeCell ref="E705:F705"/>
    <mergeCell ref="E706:F706"/>
    <mergeCell ref="E707:F707"/>
    <mergeCell ref="E708:F708"/>
    <mergeCell ref="A709:C709"/>
    <mergeCell ref="E709:F709"/>
    <mergeCell ref="E710:F710"/>
    <mergeCell ref="E711:F711"/>
    <mergeCell ref="A712:C712"/>
    <mergeCell ref="E712:F712"/>
    <mergeCell ref="E713:F713"/>
    <mergeCell ref="E714:F714"/>
    <mergeCell ref="E715:F715"/>
    <mergeCell ref="E716:F716"/>
    <mergeCell ref="E717:F717"/>
    <mergeCell ref="E718:F718"/>
    <mergeCell ref="E719:F719"/>
    <mergeCell ref="E720:F720"/>
    <mergeCell ref="E721:F721"/>
    <mergeCell ref="E722:F722"/>
    <mergeCell ref="E723:F723"/>
    <mergeCell ref="E724:F724"/>
    <mergeCell ref="E725:F725"/>
    <mergeCell ref="A726:C726"/>
    <mergeCell ref="E726:F726"/>
    <mergeCell ref="A2:A3"/>
    <mergeCell ref="B2:B3"/>
    <mergeCell ref="C2:C3"/>
    <mergeCell ref="D2:D3"/>
    <mergeCell ref="L2:L3"/>
    <mergeCell ref="E2:F3"/>
  </mergeCells>
  <printOptions horizontalCentered="1"/>
  <pageMargins left="0.550694444444444" right="0.354166666666667" top="0.472222222222222" bottom="0" header="0.275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审核汇总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那一抹离伤</cp:lastModifiedBy>
  <dcterms:created xsi:type="dcterms:W3CDTF">2024-04-27T20:29:00Z</dcterms:created>
  <dcterms:modified xsi:type="dcterms:W3CDTF">2024-04-29T07:58:52Z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BB673080A83A40FAAC90BD4F78B4B583_12</vt:lpwstr>
  </property>
</Properties>
</file>